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CCOHSA\docs\ShowResults\"/>
    </mc:Choice>
  </mc:AlternateContent>
  <xr:revisionPtr revIDLastSave="0" documentId="13_ncr:1_{814937F3-3B69-41C1-AEDE-4478FC0A1C5B}" xr6:coauthVersionLast="47" xr6:coauthVersionMax="47" xr10:uidLastSave="{00000000-0000-0000-0000-000000000000}"/>
  <bookViews>
    <workbookView xWindow="-108" yWindow="-108" windowWidth="23256" windowHeight="12576" tabRatio="235" activeTab="1" xr2:uid="{00000000-000D-0000-FFFF-FFFF00000000}"/>
  </bookViews>
  <sheets>
    <sheet name="Points by Class" sheetId="1" r:id="rId1"/>
    <sheet name="By Rider" sheetId="2" r:id="rId2"/>
  </sheets>
  <definedNames>
    <definedName name="ID" localSheetId="0" hidden="1">"03698e11-9d05-40af-8b59-d358f4ce16e1"</definedName>
    <definedName name="_xlnm.Print_Area" localSheetId="0">'Points by Class'!$A$1:$K$344</definedName>
    <definedName name="_xlnm.Print_Titles" localSheetId="0">'Points by Class'!$4:$5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2" l="1"/>
  <c r="F96" i="2"/>
  <c r="F93" i="2"/>
  <c r="F91" i="2"/>
  <c r="F90" i="2"/>
  <c r="F88" i="2"/>
  <c r="F83" i="2"/>
  <c r="F82" i="2"/>
  <c r="F78" i="2"/>
  <c r="F76" i="2"/>
  <c r="F70" i="2"/>
  <c r="F69" i="2"/>
  <c r="F67" i="2"/>
  <c r="F66" i="2"/>
  <c r="Q18" i="2"/>
  <c r="Q9" i="2" s="1"/>
  <c r="Q8" i="2"/>
  <c r="G27" i="2"/>
  <c r="G29" i="2" s="1"/>
  <c r="F98" i="2" l="1"/>
</calcChain>
</file>

<file path=xl/sharedStrings.xml><?xml version="1.0" encoding="utf-8"?>
<sst xmlns="http://schemas.openxmlformats.org/spreadsheetml/2006/main" count="1434" uniqueCount="195">
  <si>
    <t xml:space="preserve">                 Points by Class</t>
  </si>
  <si>
    <t>Sum of Points</t>
  </si>
  <si>
    <t>Show Date</t>
  </si>
  <si>
    <t>Seq #</t>
  </si>
  <si>
    <t>Class #</t>
  </si>
  <si>
    <t>Class Name</t>
  </si>
  <si>
    <t>Horse</t>
  </si>
  <si>
    <t>Rider</t>
  </si>
  <si>
    <t>Grand Total</t>
  </si>
  <si>
    <t>Year-End Champions</t>
  </si>
  <si>
    <t>Division</t>
  </si>
  <si>
    <t>Winner</t>
  </si>
  <si>
    <t xml:space="preserve">Youth All Age Geldings </t>
  </si>
  <si>
    <t>Dallas</t>
  </si>
  <si>
    <t>Weston Dehl</t>
  </si>
  <si>
    <t>Champion</t>
  </si>
  <si>
    <t xml:space="preserve">Open All Age Geldings </t>
  </si>
  <si>
    <t>Al Shaw</t>
  </si>
  <si>
    <t>Best of Chocolate</t>
  </si>
  <si>
    <t>Ella Sampognaro</t>
  </si>
  <si>
    <t>Reserve Champion</t>
  </si>
  <si>
    <t>Open Western Pleasure</t>
  </si>
  <si>
    <t>Checking Out My Assets</t>
  </si>
  <si>
    <t>Alan Shaw/Caitlin W</t>
  </si>
  <si>
    <t>Amateur</t>
  </si>
  <si>
    <t>Caitlin Whisonant</t>
  </si>
  <si>
    <t>All-Around High Point Champion</t>
  </si>
  <si>
    <t>Special Annedee Dexas</t>
  </si>
  <si>
    <t>Owen Thompson</t>
  </si>
  <si>
    <t>Amateur W/T Ranch Rail</t>
  </si>
  <si>
    <t>Splash</t>
  </si>
  <si>
    <t>Betsy Gouedy</t>
  </si>
  <si>
    <t>Amateur Ranch</t>
  </si>
  <si>
    <t xml:space="preserve">HR Doctor Fritz </t>
  </si>
  <si>
    <t>Stephanie Sims</t>
  </si>
  <si>
    <t>Betcha Im One Hot Pistol</t>
  </si>
  <si>
    <t>Carlise Tomlinson</t>
  </si>
  <si>
    <t>Amateur W/T</t>
  </si>
  <si>
    <t>This is my Story</t>
  </si>
  <si>
    <t>Lexie Shankle</t>
  </si>
  <si>
    <t>Center of Potential</t>
  </si>
  <si>
    <t>Gracie Bourgeois</t>
  </si>
  <si>
    <t>Small Fry 10U W/T Trail</t>
  </si>
  <si>
    <t>Blakely Sampognaro</t>
  </si>
  <si>
    <t>3xChampion</t>
  </si>
  <si>
    <t>Amateur W/T Ranch</t>
  </si>
  <si>
    <t>Hot N Savvy Machine</t>
  </si>
  <si>
    <t>Blaise Miller</t>
  </si>
  <si>
    <t>Small Fry 10U W/T Pleasure</t>
  </si>
  <si>
    <t>Open</t>
  </si>
  <si>
    <t>Flashy Pink</t>
  </si>
  <si>
    <t>Isabelle Dunn</t>
  </si>
  <si>
    <t>lefty</t>
  </si>
  <si>
    <t>Evelynn Campbell</t>
  </si>
  <si>
    <t>Small Fry 10U W/T Horsemanship</t>
  </si>
  <si>
    <t>Youth</t>
  </si>
  <si>
    <t>Youth Ranch</t>
  </si>
  <si>
    <t>Amateur Ranch Riding</t>
  </si>
  <si>
    <t>MK Dual Gallo</t>
  </si>
  <si>
    <t>Camille Lyons</t>
  </si>
  <si>
    <t>2xChampion</t>
  </si>
  <si>
    <t>Melanie Sampognaro</t>
  </si>
  <si>
    <t xml:space="preserve">Open Ranch Riding </t>
  </si>
  <si>
    <t>No Shadow Of A Doubt</t>
  </si>
  <si>
    <t>Molly Trull</t>
  </si>
  <si>
    <t>All-Around High Point Reserve Champion</t>
  </si>
  <si>
    <t>Katahula</t>
  </si>
  <si>
    <t>Lauren Caldwell</t>
  </si>
  <si>
    <t xml:space="preserve">Open Trail </t>
  </si>
  <si>
    <t>Indy</t>
  </si>
  <si>
    <t>Alan Shaw/Donnie</t>
  </si>
  <si>
    <t>4xChampion</t>
  </si>
  <si>
    <t xml:space="preserve">Open Western Walk Trot </t>
  </si>
  <si>
    <t>Donnie Carson</t>
  </si>
  <si>
    <t>Amateur Western Pleasure</t>
  </si>
  <si>
    <t>Romke Fen Seer</t>
  </si>
  <si>
    <t>Nicole Cronin</t>
  </si>
  <si>
    <t>Amateur Trail</t>
  </si>
  <si>
    <t>Smart Little Merle</t>
  </si>
  <si>
    <t>Monika Thompson</t>
  </si>
  <si>
    <t>Eddie</t>
  </si>
  <si>
    <t>Alan Shaw</t>
  </si>
  <si>
    <t>Youth Ranch Riding</t>
  </si>
  <si>
    <t>Annie Oakley</t>
  </si>
  <si>
    <t>Co-Champion</t>
  </si>
  <si>
    <t>5xChampion</t>
  </si>
  <si>
    <t>Vodou Magic</t>
  </si>
  <si>
    <t>Youth Trail</t>
  </si>
  <si>
    <t>Youth Ranch Trail</t>
  </si>
  <si>
    <t xml:space="preserve">Youth All Age Mares </t>
  </si>
  <si>
    <t>Candy Bar Investment</t>
  </si>
  <si>
    <t>Youth Ranch Rail</t>
  </si>
  <si>
    <t>Grace</t>
  </si>
  <si>
    <t>Qty</t>
  </si>
  <si>
    <t>Stone</t>
  </si>
  <si>
    <t>Figure</t>
  </si>
  <si>
    <t xml:space="preserve">Line 1 Letters </t>
  </si>
  <si>
    <t>Line 2 Letters</t>
  </si>
  <si>
    <t>Blue</t>
  </si>
  <si>
    <t>CC LOGO</t>
  </si>
  <si>
    <t>2023 CLASS</t>
  </si>
  <si>
    <t>CHAMPION</t>
  </si>
  <si>
    <t xml:space="preserve">Youth Western Pleasure </t>
  </si>
  <si>
    <t>2023 2x CLASS</t>
  </si>
  <si>
    <t>Youth Ranch Reining</t>
  </si>
  <si>
    <t>2023 3x CLASS</t>
  </si>
  <si>
    <t>2023 4x CLASS</t>
  </si>
  <si>
    <t xml:space="preserve">Open All Age Mares </t>
  </si>
  <si>
    <t>2023 5x CLASS</t>
  </si>
  <si>
    <t>Jacks's Fancy Chip</t>
  </si>
  <si>
    <t xml:space="preserve">Amateur W/T Western Horsemanship </t>
  </si>
  <si>
    <t>Vital Signs R Savvy</t>
  </si>
  <si>
    <t>Hallie Herron</t>
  </si>
  <si>
    <t>Total</t>
  </si>
  <si>
    <t>Black Friday Price</t>
  </si>
  <si>
    <t xml:space="preserve">Youth Showmanship </t>
  </si>
  <si>
    <t>Total before Shipping/Taxes</t>
  </si>
  <si>
    <t xml:space="preserve">Youth Western Horsemanship </t>
  </si>
  <si>
    <t>Leadliners if you want to do cow tags</t>
  </si>
  <si>
    <t>LSF Whata Good Asset</t>
  </si>
  <si>
    <t>Lori Shaw</t>
  </si>
  <si>
    <t>Amateur W/T Ranch Riding</t>
  </si>
  <si>
    <t>Whata Total Diva</t>
  </si>
  <si>
    <t>Ashley Snoey</t>
  </si>
  <si>
    <t>Amateur W/T Ranch Trail</t>
  </si>
  <si>
    <t>Lisa Weaver</t>
  </si>
  <si>
    <t>Cookie</t>
  </si>
  <si>
    <t>Lori Coenen</t>
  </si>
  <si>
    <t>Amateur Showmanship</t>
  </si>
  <si>
    <t>Leadline Halter</t>
  </si>
  <si>
    <t>Sunny Marie Caldwell</t>
  </si>
  <si>
    <t>Leadline Champion</t>
  </si>
  <si>
    <t xml:space="preserve">Open Showmanship </t>
  </si>
  <si>
    <t>Kambry Whisonant</t>
  </si>
  <si>
    <t xml:space="preserve">Amateur W/T Western Pleasure </t>
  </si>
  <si>
    <t xml:space="preserve">Amateur Western Horsemanship </t>
  </si>
  <si>
    <t xml:space="preserve">Open Western Horsemanship </t>
  </si>
  <si>
    <t>Open Ranch Rail</t>
  </si>
  <si>
    <t>Ice Man</t>
  </si>
  <si>
    <t xml:space="preserve">Champion </t>
  </si>
  <si>
    <t>Amateur Ranch Rail</t>
  </si>
  <si>
    <t>Open Ranch Trail</t>
  </si>
  <si>
    <t xml:space="preserve">Amateur W/T Trail </t>
  </si>
  <si>
    <t>Rebecca Huff</t>
  </si>
  <si>
    <t>Amateur Ranch Trail</t>
  </si>
  <si>
    <t xml:space="preserve">Stephanie Sims </t>
  </si>
  <si>
    <t xml:space="preserve">Leadline Walk Only (3-10 yr old) </t>
  </si>
  <si>
    <t>Ruby Bennett</t>
  </si>
  <si>
    <t>Co-Reserve Champion</t>
  </si>
  <si>
    <t>Johnny Ray Gray</t>
  </si>
  <si>
    <t>Caitlin Wagenen</t>
  </si>
  <si>
    <t>Good and Special</t>
  </si>
  <si>
    <t>Pam Allen</t>
  </si>
  <si>
    <t>Savvy My Moxie</t>
  </si>
  <si>
    <t>Chico</t>
  </si>
  <si>
    <t>Rayne Lowder</t>
  </si>
  <si>
    <t>madeline campbell</t>
  </si>
  <si>
    <t>Meta</t>
  </si>
  <si>
    <t xml:space="preserve"> Maddie Campbell</t>
  </si>
  <si>
    <t>kennedy tomlinson</t>
  </si>
  <si>
    <t>bailey</t>
  </si>
  <si>
    <t>ryder youngblood</t>
  </si>
  <si>
    <t>gunner</t>
  </si>
  <si>
    <t xml:space="preserve">Youth W/T Trail </t>
  </si>
  <si>
    <t>kase</t>
  </si>
  <si>
    <t>debbie arnold</t>
  </si>
  <si>
    <t>shorts</t>
  </si>
  <si>
    <t>leslie vowels</t>
  </si>
  <si>
    <t>liam vowels</t>
  </si>
  <si>
    <t>Rosie</t>
  </si>
  <si>
    <t>Susan Wingo</t>
  </si>
  <si>
    <t>Slick Little Playgirl</t>
  </si>
  <si>
    <t>Review This Guy</t>
  </si>
  <si>
    <t>Nola Dickey</t>
  </si>
  <si>
    <t>Buddy</t>
  </si>
  <si>
    <t>Laura Spicer</t>
  </si>
  <si>
    <t>Amateur Ranch Reining</t>
  </si>
  <si>
    <t>Open Ranch Reining</t>
  </si>
  <si>
    <t>Jackpot English</t>
  </si>
  <si>
    <t>Proposal 1</t>
  </si>
  <si>
    <t>Show Bucks</t>
  </si>
  <si>
    <t>The Sister's Award</t>
  </si>
  <si>
    <t>Class Champion Estimate</t>
  </si>
  <si>
    <t>Class Reserve Champion Estimate</t>
  </si>
  <si>
    <t>Lead Line/Small Fry Reserve</t>
  </si>
  <si>
    <t>High Point Champions</t>
  </si>
  <si>
    <t>Reserve High Point</t>
  </si>
  <si>
    <t>Proposal 2</t>
  </si>
  <si>
    <t>Alan Shaw/Caitlin</t>
  </si>
  <si>
    <t>Non-transferrable</t>
  </si>
  <si>
    <t xml:space="preserve">Class Champion Order </t>
  </si>
  <si>
    <t xml:space="preserve">https://www.mollyscustomsilver.com/custom-silver-jewelry/cow-tags/guinness </t>
  </si>
  <si>
    <t>Savings by buying cow tags</t>
  </si>
  <si>
    <t>Winners</t>
  </si>
  <si>
    <t>Award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</si>
</sst>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0" fillId="0" borderId="4" xfId="0" applyNumberFormat="1" applyBorder="1"/>
    <xf numFmtId="14" fontId="0" fillId="0" borderId="5" xfId="0" applyNumberForma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6" xfId="0" applyBorder="1"/>
    <xf numFmtId="0" fontId="2" fillId="0" borderId="0" xfId="0" applyFo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2" fillId="0" borderId="11" xfId="0" applyFont="1" applyBorder="1"/>
    <xf numFmtId="0" fontId="6" fillId="0" borderId="0" xfId="0" applyFont="1"/>
    <xf numFmtId="0" fontId="6" fillId="0" borderId="11" xfId="0" applyFont="1" applyBorder="1"/>
    <xf numFmtId="44" fontId="6" fillId="0" borderId="10" xfId="2" applyFont="1" applyBorder="1" applyAlignment="1">
      <alignment horizontal="center"/>
    </xf>
    <xf numFmtId="44" fontId="6" fillId="0" borderId="12" xfId="0" applyNumberFormat="1" applyFont="1" applyBorder="1"/>
    <xf numFmtId="0" fontId="6" fillId="0" borderId="13" xfId="0" applyFont="1" applyBorder="1"/>
    <xf numFmtId="0" fontId="6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6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6" fillId="0" borderId="0" xfId="0" applyFont="1" applyAlignment="1">
      <alignment wrapText="1"/>
    </xf>
    <xf numFmtId="164" fontId="0" fillId="0" borderId="0" xfId="2" applyNumberFormat="1" applyFont="1"/>
    <xf numFmtId="164" fontId="6" fillId="0" borderId="0" xfId="2" applyNumberFormat="1" applyFont="1"/>
    <xf numFmtId="6" fontId="0" fillId="0" borderId="0" xfId="0" applyNumberFormat="1"/>
    <xf numFmtId="0" fontId="7" fillId="0" borderId="10" xfId="0" applyFont="1" applyBorder="1"/>
    <xf numFmtId="0" fontId="8" fillId="0" borderId="0" xfId="3"/>
    <xf numFmtId="0" fontId="0" fillId="0" borderId="0" xfId="0" applyAlignment="1">
      <alignment horizontal="right"/>
    </xf>
    <xf numFmtId="164" fontId="0" fillId="0" borderId="0" xfId="2" applyNumberFormat="1" applyFont="1" applyAlignment="1">
      <alignment horizontal="right"/>
    </xf>
    <xf numFmtId="165" fontId="0" fillId="0" borderId="0" xfId="1" applyNumberFormat="1" applyFont="1"/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7"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101600</xdr:rowOff>
    </xdr:from>
    <xdr:ext cx="1019175" cy="847725"/>
    <xdr:pic>
      <xdr:nvPicPr>
        <xdr:cNvPr id="2" name="image1.jpg" descr="CCOHSAlo_0.t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01600"/>
          <a:ext cx="1019175" cy="847725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93Ffs01.na.ipaper.com\users\LSHAW12\My%20Documents\Lori%20Shaw\CCOHSA\2023%20YTD%20Points%20Combined%20v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ri Shaw" refreshedDate="45180.671525810183" createdVersion="6" refreshedVersion="6" minRefreshableVersion="3" recordCount="977" xr:uid="{00000000-000A-0000-FFFF-FFFF05000000}">
  <cacheSource type="worksheet">
    <worksheetSource ref="A1:J1048576" sheet="Data" r:id="rId2"/>
  </cacheSource>
  <cacheFields count="10">
    <cacheField name="Seq #" numFmtId="0">
      <sharedItems containsString="0" containsBlank="1" containsNumber="1" minValue="0" maxValue="68" count="71">
        <n v="15"/>
        <n v="21"/>
        <n v="28"/>
        <n v="30"/>
        <n v="9"/>
        <n v="48"/>
        <n v="40"/>
        <n v="43"/>
        <n v="35"/>
        <n v="4"/>
        <n v="2"/>
        <n v="23"/>
        <n v="25"/>
        <n v="26"/>
        <n v="11"/>
        <n v="16"/>
        <n v="22"/>
        <n v="31"/>
        <n v="10"/>
        <n v="49"/>
        <n v="41"/>
        <n v="44"/>
        <n v="36"/>
        <n v="5"/>
        <n v="3"/>
        <n v="24"/>
        <n v="6"/>
        <n v="50"/>
        <n v="14"/>
        <n v="20"/>
        <n v="12"/>
        <n v="18"/>
        <n v="27"/>
        <n v="45"/>
        <n v="37"/>
        <n v="32"/>
        <n v="29"/>
        <n v="8"/>
        <n v="47"/>
        <n v="39"/>
        <n v="42"/>
        <n v="34"/>
        <m/>
        <n v="0" u="1"/>
        <n v="53" u="1"/>
        <n v="33" u="1"/>
        <n v="68" u="1"/>
        <n v="46" u="1"/>
        <n v="19" u="1"/>
        <n v="59" u="1"/>
        <n v="67" u="1"/>
        <n v="52" u="1"/>
        <n v="1" u="1"/>
        <n v="66" u="1"/>
        <n v="58" u="1"/>
        <n v="38" u="1"/>
        <n v="65" u="1"/>
        <n v="51" u="1"/>
        <n v="64" u="1"/>
        <n v="57" u="1"/>
        <n v="63" u="1"/>
        <n v="56" u="1"/>
        <n v="1.75" u="1"/>
        <n v="62" u="1"/>
        <n v="17" u="1"/>
        <n v="55" u="1"/>
        <n v="13" u="1"/>
        <n v="1.5" u="1"/>
        <n v="61" u="1"/>
        <n v="54" u="1"/>
        <n v="60" u="1"/>
      </sharedItems>
    </cacheField>
    <cacheField name="Class Name" numFmtId="0">
      <sharedItems containsBlank="1" count="85">
        <s v="Youth Western Pleasure "/>
        <s v="Youth Western Horsemanship "/>
        <s v="Youth W/T Trail "/>
        <s v="Youth Trail"/>
        <s v="Youth Showmanship "/>
        <s v="Youth Ranch Trail"/>
        <s v="Youth Ranch Riding"/>
        <s v="Youth Ranch Reining"/>
        <s v="Youth Ranch Rail"/>
        <s v="Youth All Age Mares "/>
        <s v="Youth All Age Geldings "/>
        <s v="Small Fry 10U W/T Trail"/>
        <s v="Small Fry 10U W/T Pleasure"/>
        <s v="Small Fry 10U W/T Horsemanship"/>
        <s v="Open Western Walk Trot "/>
        <s v="Open Western Pleasure"/>
        <s v="Open Western Horsemanship "/>
        <s v="Open Trail "/>
        <s v="Open Showmanship "/>
        <s v="Open Ranch Trail"/>
        <s v="Open Ranch Riding "/>
        <s v="Open Ranch Reining"/>
        <s v="Open Ranch Rail"/>
        <s v="Open All Age Mares "/>
        <s v="Open All Age Geldings "/>
        <s v="Leadline Walk Only (3-10 yr old) "/>
        <s v="Leadline Halter"/>
        <s v="Jackpot English"/>
        <s v="Amateur Western Pleasure"/>
        <s v="Amateur Western Horsemanship "/>
        <s v="Amateur W/T Western Pleasure "/>
        <s v="Amateur W/T Western Horsemanship "/>
        <s v="Amateur W/T Trail "/>
        <s v="Amateur W/T Ranch Trail"/>
        <s v="Amateur W/T Ranch Riding"/>
        <s v="Amateur W/T Ranch Rail"/>
        <s v="Amateur Trail"/>
        <s v="Amateur Showmanship"/>
        <s v="Amateur Ranch Trail"/>
        <s v="Amateur Ranch Riding"/>
        <s v="Amateur Ranch Reining"/>
        <s v="Amateur Ranch Rail"/>
        <m/>
        <s v="Open Ranch Pleasure" u="1"/>
        <s v="AM All Age Stallions " u="1"/>
        <s v="Challenged Horsemanship" u="1"/>
        <e v="#N/A" u="1"/>
        <s v="Walk Whoa (5-10 yr old) " u="1"/>
        <s v="Amateur W/T Hunter Under Saddle " u="1"/>
        <s v="Limited Trail " u="1"/>
        <s v="Youth W/T Western Horsemanship " u="1"/>
        <s v="Limited Western Horsemanship " u="1"/>
        <s v="Open All Age Stallions " u="1"/>
        <s v="Youth Hunt Seat Equitation" u="1"/>
        <s v="Youth Hunter Under Saddle " u="1"/>
        <s v="Limited Hunter Under Saddle " u="1"/>
        <s v="Youth W/T Hunter Under Saddle " u="1"/>
        <s v="Youth W/T Ranch Trail" u="1"/>
        <s v="Walk Trot Ranch Trail" u="1"/>
        <s v="Youth W/T Ranch Rail" u="1"/>
        <s v="AM All Age Geldings " u="1"/>
        <s v="Amateur Ranch Pleasure" u="1"/>
        <s v="Limited Western Pleasure " u="1"/>
        <s v="Walk Trot Ranch Rail" u="1"/>
        <s v="YTH All Age Mares " u="1"/>
        <s v="AM All Age Mares " u="1"/>
        <s v="Amateur W/T Hunt Seat Equitation " u="1"/>
        <s v="YTH All Age Geldings " u="1"/>
        <s v="Open Reining" u="1"/>
        <s v="Amateur Reining" u="1"/>
        <s v="Limited Hunt Seat Equitation " u="1"/>
        <s v="Amateur Hunt Seat Equitation " u="1"/>
        <s v="Open English Walk Trot " u="1"/>
        <s v="Open Hunt Seat Equitation " u="1"/>
        <s v="Challenged Showmanship" u="1"/>
        <s v="Youth Ranch Pleasure" u="1"/>
        <s v=" " u="1"/>
        <s v="Youth Reining" u="1"/>
        <s v="Youth W/T Ranch Riding" u="1"/>
        <s v="Open Gaited Horses (Jackpot) " u="1"/>
        <s v="Walk Trot Ranch Riding" u="1"/>
        <s v="Open Hunter Under Saddle" u="1"/>
        <s v="Youth W/T Hunt Seat Equitation " u="1"/>
        <s v="Youth W/T Western Pleasure " u="1"/>
        <s v="Amateur Hunter Under Saddle" u="1"/>
      </sharedItems>
    </cacheField>
    <cacheField name="Class #" numFmtId="0">
      <sharedItems containsString="0" containsBlank="1" containsNumber="1" containsInteger="1" minValue="1" maxValue="68" count="69">
        <n v="15"/>
        <n v="21"/>
        <n v="28"/>
        <n v="30"/>
        <n v="9"/>
        <n v="48"/>
        <n v="40"/>
        <n v="43"/>
        <n v="35"/>
        <n v="4"/>
        <n v="2"/>
        <n v="23"/>
        <n v="25"/>
        <n v="26"/>
        <n v="11"/>
        <n v="16"/>
        <n v="22"/>
        <n v="31"/>
        <n v="10"/>
        <n v="49"/>
        <n v="41"/>
        <n v="44"/>
        <n v="36"/>
        <n v="5"/>
        <n v="3"/>
        <n v="24"/>
        <n v="6"/>
        <n v="50"/>
        <n v="14"/>
        <n v="20"/>
        <n v="12"/>
        <n v="18"/>
        <n v="27"/>
        <n v="45"/>
        <n v="37"/>
        <n v="32"/>
        <n v="29"/>
        <n v="8"/>
        <n v="47"/>
        <n v="39"/>
        <n v="42"/>
        <n v="34"/>
        <m/>
        <n v="7" u="1"/>
        <n v="53" u="1"/>
        <n v="33" u="1"/>
        <n v="68" u="1"/>
        <n v="46" u="1"/>
        <n v="19" u="1"/>
        <n v="59" u="1"/>
        <n v="67" u="1"/>
        <n v="52" u="1"/>
        <n v="1" u="1"/>
        <n v="66" u="1"/>
        <n v="58" u="1"/>
        <n v="38" u="1"/>
        <n v="65" u="1"/>
        <n v="51" u="1"/>
        <n v="64" u="1"/>
        <n v="57" u="1"/>
        <n v="63" u="1"/>
        <n v="56" u="1"/>
        <n v="62" u="1"/>
        <n v="17" u="1"/>
        <n v="55" u="1"/>
        <n v="13" u="1"/>
        <n v="61" u="1"/>
        <n v="54" u="1"/>
        <n v="60" u="1"/>
      </sharedItems>
    </cacheField>
    <cacheField name="Back Number" numFmtId="0">
      <sharedItems containsString="0" containsBlank="1" containsNumber="1" containsInteger="1" minValue="0" maxValue="12345" count="123">
        <n v="417"/>
        <n v="418"/>
        <n v="825"/>
        <n v="1112"/>
        <n v="1102"/>
        <n v="224"/>
        <n v="824"/>
        <n v="512"/>
        <n v="943"/>
        <n v="1212"/>
        <n v="450"/>
        <n v="420"/>
        <n v="611"/>
        <n v="415"/>
        <n v="414"/>
        <n v="416"/>
        <n v="310"/>
        <n v="1005"/>
        <n v="811"/>
        <n v="568"/>
        <n v="412"/>
        <n v="112"/>
        <n v="1106"/>
        <n v="1692"/>
        <n v="220"/>
        <n v="779"/>
        <n v="733"/>
        <n v="777"/>
        <n v="312"/>
        <n v="712"/>
        <n v="215"/>
        <n v="419"/>
        <n v="421"/>
        <n v="1057"/>
        <n v="343"/>
        <n v="1125"/>
        <n v="813"/>
        <n v="1059"/>
        <n v="210"/>
        <n v="1107"/>
        <n v="413"/>
        <n v="1124"/>
        <n v="308"/>
        <n v="1110"/>
        <m/>
        <n v="0" u="1"/>
        <n v="828" u="1"/>
        <n v="223" u="1"/>
        <n v="1056" u="1"/>
        <n v="196" u="1"/>
        <n v="402" u="1"/>
        <n v="33" u="1"/>
        <n v="169" u="1"/>
        <n v="195" u="1"/>
        <n v="221" u="1"/>
        <n v="194" u="1"/>
        <n v="59" u="1"/>
        <n v="166" u="1"/>
        <n v="219" u="1"/>
        <n v="139" u="1"/>
        <n v="22" u="1"/>
        <n v="165" u="1"/>
        <n v="218" u="1"/>
        <n v="1122" u="1"/>
        <n v="1" u="1"/>
        <n v="191" u="1"/>
        <n v="912" u="1"/>
        <n v="164" u="1"/>
        <n v="190" u="1"/>
        <n v="163" u="1"/>
        <n v="1055" u="1"/>
        <n v="189" u="1"/>
        <n v="1047" u="1"/>
        <n v="188" u="1"/>
        <n v="187" u="1"/>
        <n v="1000" u="1"/>
        <n v="12" u="1"/>
        <n v="186" u="1"/>
        <n v="239" u="1"/>
        <n v="328" u="1"/>
        <n v="185" u="1"/>
        <n v="327" u="1"/>
        <n v="103" u="1"/>
        <n v="1121" u="1"/>
        <n v="131" u="1"/>
        <n v="184" u="1"/>
        <n v="237" u="1"/>
        <n v="183" u="1"/>
        <n v="236" u="1"/>
        <n v="322" u="1"/>
        <n v="209" u="1"/>
        <n v="182" u="1"/>
        <n v="1101" u="1"/>
        <n v="235" u="1"/>
        <n v="1046" u="1"/>
        <n v="320" u="1"/>
        <n v="181" u="1"/>
        <n v="180" u="1"/>
        <n v="179" u="1"/>
        <n v="232" u="1"/>
        <n v="1234" u="1"/>
        <n v="178" u="1"/>
        <n v="1548" u="1"/>
        <n v="231" u="1"/>
        <n v="1116" u="1"/>
        <n v="177" u="1"/>
        <n v="230" u="1"/>
        <n v="176" u="1"/>
        <n v="958" u="1"/>
        <n v="229" u="1"/>
        <n v="175" u="1"/>
        <n v="1007" u="1"/>
        <n v="1041" u="1"/>
        <n v="227" u="1"/>
        <n v="173" u="1"/>
        <n v="303" u="1"/>
        <n v="226" u="1"/>
        <n v="12345" u="1"/>
        <n v="199" u="1"/>
        <n v="225" u="1"/>
        <n v="834" u="1"/>
        <n v="198" u="1"/>
        <n v="197" u="1"/>
      </sharedItems>
    </cacheField>
    <cacheField name="Rider" numFmtId="0">
      <sharedItems containsBlank="1" count="115">
        <s v="Carlise Tomlinson"/>
        <s v="Isabelle Dunn"/>
        <s v="Ella Sampognaro"/>
        <s v="Gracie Bourgeois"/>
        <s v="Owen Thompson"/>
        <s v="Blaise Miller"/>
        <s v="Nola Dickey"/>
        <s v="Laura Spicer"/>
        <s v="Weston Dehl"/>
        <s v="Blakely Sampognaro"/>
        <s v="Evelynn Campbell"/>
        <s v="Betsy Gouedy"/>
        <s v="Al Shaw"/>
        <s v="Melanie Sampognaro"/>
        <s v="Donnie Carson"/>
        <s v="Molly Trull"/>
        <s v="Lori Coenen"/>
        <s v="Lexie Shankle"/>
        <s v="Caitlin Whisonant"/>
        <s v="Ashley Snoey"/>
        <s v="Caitlin Wagenen"/>
        <s v="Hallie Herron"/>
        <s v="Monika Thompson"/>
        <s v="Alan Shaw"/>
        <s v="Lisa Weaver"/>
        <s v="Camille Lyons"/>
        <s v="debbie arnold"/>
        <s v="Rebecca Huff"/>
        <s v="Lori Shaw"/>
        <s v="Susan Wingo"/>
        <s v="Stephanie Sims "/>
        <s v="leslie vowels"/>
        <s v="Nicole Cronin"/>
        <s v="Sunny Marie Caldwell"/>
        <s v="Kambry Whisonant"/>
        <s v="Ruby Bennett"/>
        <s v="madeline campbell"/>
        <s v="kennedy tomlinson"/>
        <s v="ryder youngblood"/>
        <s v=" Maddie Campbell"/>
        <s v="Pam Allen"/>
        <s v="Rayne Lowder"/>
        <s v="Lauren Caldwell"/>
        <s v="liam vowels"/>
        <m/>
        <s v="Blakely" u="1"/>
        <s v="Mollie Burris" u="1"/>
        <s v="Raylea Rugg" u="1"/>
        <s v="Caitlin Van Wagenen" u="1"/>
        <s v="Lori Shankle" u="1"/>
        <s v="Chyanne Pearson Bega" u="1"/>
        <s v="Lindy Lyles" u="1"/>
        <s v="Erin Bates" u="1"/>
        <s v="Madelyn Howard" u="1"/>
        <s v="Danica Norred" u="1"/>
        <s v="Ollie McIntyre" u="1"/>
        <s v="Kaitlyn Gunter" u="1"/>
        <s v="Emilee Prestridge" u="1"/>
        <s v="Renee Vidrine" u="1"/>
        <s v="Sunny Rufo" u="1"/>
        <s v="Riley Johnson" u="1"/>
        <s v="Robyn Taliaferro" u="1"/>
        <s v="Briar Bakies" u="1"/>
        <s v="Tayler Guidry" u="1"/>
        <s v="Christina Adkins" u="1"/>
        <s v="Nonie Sisemore" u="1"/>
        <s v="Saydie Sims" u="1"/>
        <s v="Garrett Jolliff" u="1"/>
        <s v="Marianne Coenen" u="1"/>
        <s v="Anna Claire Amidon" u="1"/>
        <s v="Quixote" u="1"/>
        <s v="Alex Guin" u="1"/>
        <s v="Rachel Irvin" u="1"/>
        <s v="Katie Kitchings" u="1"/>
        <s v="Susan Clow" u="1"/>
        <s v="Ben Lolley" u="1"/>
        <s v="S. Lynne Walker" u="1"/>
        <s v="Halle Herron" u="1"/>
        <s v="ruby lee bennett" u="1"/>
        <s v="Blakey Sampognaro" u="1"/>
        <s v="Caitlyn Whisonant" u="1"/>
        <s v="David Chandler" u="1"/>
        <s v="Lisa Miller" u="1"/>
        <s v="Eddie White " u="1"/>
        <s v="Cadence Hockenjos" u="1"/>
        <s v="Eddie White" u="1"/>
        <s v="Janet Reed" u="1"/>
        <s v="Natalie Suit" u="1"/>
        <s v="Debbie Sempter" u="1"/>
        <s v="Sophia Trafford" u="1"/>
        <s v="Belinda Arden" u="1"/>
        <s v="Kailey fox" u="1"/>
        <s v="emily Prestridge" u="1"/>
        <s v="Ryley Moreau" u="1"/>
        <s v="Jackie Gay" u="1"/>
        <s v="David Chander" u="1"/>
        <s v="phillip Tomlinson" u="1"/>
        <s v="Katie Swanbom" u="1"/>
        <s v="Carlisle Tomlinson" u="1"/>
        <s v="Sunny Caldwell" u="1"/>
        <s v="Gisela Willis" u="1"/>
        <s v="Denise Herron" u="1"/>
        <s v="Stephanie Sims" u="1"/>
        <s v=" Lisa Weaver" u="1"/>
        <s v="Jennifer Bakies" u="1"/>
        <s v="Leslie Vowles" u="1"/>
        <s v="Teresa Porter" u="1"/>
        <s v="Camryn Johnson" u="1"/>
        <s v="Taylor Penny" u="1"/>
        <s v="Emma Rich" u="1"/>
        <s v="Ella Grigson" u="1"/>
        <s v="Alexa Daly" u="1"/>
        <s v="Melanie Samporgnaro" u="1"/>
        <s v="Maddison Ford" u="1"/>
        <s v="Cailtlin Whisonant" u="1"/>
      </sharedItems>
    </cacheField>
    <cacheField name="Horse" numFmtId="0">
      <sharedItems containsBlank="1" count="134">
        <s v="Betcha Im One Hot Pistol"/>
        <s v="Flashy Pink"/>
        <s v="Best of Chocolate"/>
        <s v="Center of Potential"/>
        <s v="Special Annedee Dexas"/>
        <s v="Grace"/>
        <s v="Hot N Savvy Machine"/>
        <s v="This is my Story"/>
        <s v="Review This Guy"/>
        <s v="Buddy"/>
        <s v="Annie Oakley"/>
        <s v="Candy Bar Investment"/>
        <s v="Dallas"/>
        <s v="lefty"/>
        <s v="Splash"/>
        <s v="Indy"/>
        <s v="No Shadow Of A Doubt"/>
        <s v="Cookie"/>
        <s v="Checking Out My Assets"/>
        <s v="Whata Total Diva"/>
        <s v="Johnny Ray Gray"/>
        <s v="Vital Signs R Savvy"/>
        <s v="Smart Little Merle"/>
        <s v="Savvy My Moxie"/>
        <s v="Eddie"/>
        <s v="MK Dual Gallo"/>
        <s v="kase"/>
        <s v="LSF Whata Good Asset"/>
        <s v="Slick Little Playgirl"/>
        <s v="Ice Man"/>
        <s v="Rosie"/>
        <s v="HR Doctor Fritz "/>
        <s v="bailey"/>
        <s v="Jacks's Fancy Chip"/>
        <s v="Vodou Magic"/>
        <s v="Romke Fen Seer"/>
        <s v="Katahula"/>
        <s v="gunner"/>
        <s v="Meta"/>
        <s v="Good and Special"/>
        <s v="Chico"/>
        <s v="shorts"/>
        <m/>
        <s v="Guapo" u="1"/>
        <s v="Suddenly Your Style" u="1"/>
        <s v="Ray Ray" u="1"/>
        <s v="Indy " u="1"/>
        <s v="Momma Shes Lazy" u="1"/>
        <s v="John" u="1"/>
        <s v="Ive Gotta Buzz" u="1"/>
        <s v="Jacks Fancy Chip" u="1"/>
        <s v="Julio" u="1"/>
        <s v="Zippin My Corona" u="1"/>
        <s v="HR Doctor Fritz" u="1"/>
        <s v="Hot N Twisted " u="1"/>
        <s v="Hesa Two Eyed Topaz" u="1"/>
        <s v="George" u="1"/>
        <s v="Boons Mojo Risin" u="1"/>
        <s v="Codys Cutee" u="1"/>
        <s v="Aces Rowdy Boy" u="1"/>
        <s v="CR Maxx Amillion" u="1"/>
        <s v="Badger" u="1"/>
        <s v="Thrill" u="1"/>
        <s v="Dark chocolate" u="1"/>
        <s v="Fives Rosie Moonshine" u="1"/>
        <s v="Skippy" u="1"/>
        <s v="Arpege Special" u="1"/>
        <s v="Zips Little Cookie" u="1"/>
        <s v="Impulsive Adventure" u="1"/>
        <s v="Sliding in Diamonds" u="1"/>
        <s v="Spook Got A Chex" u="1"/>
        <s v="Betchalm One Hot Pistol" u="1"/>
        <s v="McCues Dakota Blossom" u="1"/>
        <s v="No Shadow Doubt" u="1"/>
        <s v="Vital Signs Are Savy" u="1"/>
        <s v="No Shawdow Of A Doubt" u="1"/>
        <s v="Zips Shillelagh" u="1"/>
        <s v="Quixote" u="1"/>
        <s v="Barney" u="1"/>
        <s v="Iceman" u="1"/>
        <s v="Gert" u="1"/>
        <s v="Ace's Rowdy Boy" u="1"/>
        <s v="Indie" u="1"/>
        <s v="Dexter" u="1"/>
        <s v="Memphis" u="1"/>
        <s v="Steel Magnolia Miss" u="1"/>
        <s v="Totally Dominates" u="1"/>
        <s v="Jessies Jack High" u="1"/>
        <s v="An Urge to Splurge" u="1"/>
        <s v="Titan" u="1"/>
        <s v="Johnny Ray Gay" u="1"/>
        <s v="Im A Little Booger" u="1"/>
        <s v="Jacks Fancy Chips" u="1"/>
        <s v="Indefinate Time" u="1"/>
        <s v="Jacks Fancy Chip (Dixie)" u="1"/>
        <s v="Judging Cats" u="1"/>
        <s v="Dixie" u="1"/>
        <s v="Hot N Twisted" u="1"/>
        <s v="Bella The Ball" u="1"/>
        <s v="Vinny" u="1"/>
        <s v="Lil Southern Boon" u="1"/>
        <s v="Cher the Chips" u="1"/>
        <s v="Sunshines Peppy Poco" u="1"/>
        <s v="Twin Valley Badger" u="1"/>
        <s v="PT Koray Leonchroi" u="1"/>
        <s v="Flash" u="1"/>
        <s v="BJ's Dulces Hickory" u="1"/>
        <s v="Sixteen Stories" u="1"/>
        <s v="Totally Dominates (Dallas)" u="1"/>
        <s v="No Shadow of Doubt" u="1"/>
        <s v="Implusive Adventure" u="1"/>
        <s v="Jack's Fancy Chip" u="1"/>
        <s v="Momma John Handcock" u="1"/>
        <s v="Slider" u="1"/>
        <s v="Boons Mojo Rising" u="1"/>
        <s v="Vital Signs Are Savvy (Ruby)" u="1"/>
        <s v="Coffee Bar Zip" u="1"/>
        <s v="Lena Zana" u="1"/>
        <s v="Yankee Doodle" u="1"/>
        <s v="Gunner Got Out" u="1"/>
        <s v="The Jewel of Rock" u="1"/>
        <s v="Celebri Tee" u="1"/>
        <s v="Sunny Caldwell" u="1"/>
        <s v="BJs Dulces Hickory" u="1"/>
        <s v="I've Gotta Buzz" u="1"/>
        <s v="Valentino Invitation" u="1"/>
        <s v="Sliider" u="1"/>
        <s v="Lauren Caldwell" u="1"/>
        <s v="checkig out my assets" u="1"/>
        <s v="Atta Boy Nugget" u="1"/>
        <s v="Imintogoodmoonshine" u="1"/>
        <s v="Skeet Dog" u="1"/>
        <s v="Vest Girlfriend" u="1"/>
        <s v="Bested Chocolate" u="1"/>
      </sharedItems>
    </cacheField>
    <cacheField name="Placing" numFmtId="0">
      <sharedItems containsString="0" containsBlank="1" containsNumber="1" containsInteger="1" minValue="0" maxValue="6"/>
    </cacheField>
    <cacheField name="Points" numFmtId="0">
      <sharedItems containsString="0" containsBlank="1" containsNumber="1" containsInteger="1" minValue="0" maxValue="6"/>
    </cacheField>
    <cacheField name="Show Date" numFmtId="0">
      <sharedItems containsNonDate="0" containsDate="1" containsString="0" containsBlank="1" minDate="2021-05-22T00:00:00" maxDate="2023-09-10T00:00:00" count="10">
        <d v="2023-03-04T00:00:00"/>
        <d v="2023-04-01T00:00:00"/>
        <d v="2023-05-13T00:00:00"/>
        <d v="2023-09-09T00:00:00"/>
        <m/>
        <d v="2022-09-10T00:00:00" u="1"/>
        <d v="2022-03-05T00:00:00" u="1"/>
        <d v="2022-04-02T00:00:00" u="1"/>
        <d v="2021-06-26T00:00:00" u="1"/>
        <d v="2021-05-22T00:00:00" u="1"/>
      </sharedItems>
    </cacheField>
    <cacheField name="Division" numFmtId="0">
      <sharedItems containsBlank="1" count="16">
        <s v="Youth"/>
        <s v="Youth W/T"/>
        <s v="Youth Ranch"/>
        <s v="No Division"/>
        <s v="Open"/>
        <s v="Amateur W/T"/>
        <s v="Open Ranch"/>
        <s v="Amateur"/>
        <s v="Amateur W/T Ranch"/>
        <s v="Amateur Ranch"/>
        <m/>
        <s v="Youth W/T Ranch" u="1"/>
        <s v=" " u="1"/>
        <e v="#N/A" u="1"/>
        <s v="Walk Trot Ranch" u="1"/>
        <s v="Limite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7">
  <r>
    <x v="0"/>
    <x v="0"/>
    <x v="0"/>
    <x v="0"/>
    <x v="0"/>
    <x v="0"/>
    <n v="1"/>
    <n v="3"/>
    <x v="0"/>
    <x v="0"/>
  </r>
  <r>
    <x v="0"/>
    <x v="0"/>
    <x v="0"/>
    <x v="1"/>
    <x v="1"/>
    <x v="1"/>
    <n v="2"/>
    <n v="2"/>
    <x v="0"/>
    <x v="0"/>
  </r>
  <r>
    <x v="0"/>
    <x v="0"/>
    <x v="0"/>
    <x v="2"/>
    <x v="2"/>
    <x v="2"/>
    <n v="3"/>
    <n v="1"/>
    <x v="0"/>
    <x v="0"/>
  </r>
  <r>
    <x v="0"/>
    <x v="0"/>
    <x v="0"/>
    <x v="0"/>
    <x v="0"/>
    <x v="0"/>
    <n v="3"/>
    <n v="1"/>
    <x v="1"/>
    <x v="0"/>
  </r>
  <r>
    <x v="0"/>
    <x v="0"/>
    <x v="0"/>
    <x v="2"/>
    <x v="2"/>
    <x v="2"/>
    <n v="2"/>
    <n v="2"/>
    <x v="1"/>
    <x v="0"/>
  </r>
  <r>
    <x v="0"/>
    <x v="0"/>
    <x v="0"/>
    <x v="3"/>
    <x v="3"/>
    <x v="3"/>
    <n v="1"/>
    <n v="3"/>
    <x v="1"/>
    <x v="0"/>
  </r>
  <r>
    <x v="0"/>
    <x v="0"/>
    <x v="0"/>
    <x v="0"/>
    <x v="0"/>
    <x v="0"/>
    <n v="2"/>
    <n v="3"/>
    <x v="2"/>
    <x v="0"/>
  </r>
  <r>
    <x v="0"/>
    <x v="0"/>
    <x v="0"/>
    <x v="2"/>
    <x v="2"/>
    <x v="2"/>
    <n v="3"/>
    <n v="2"/>
    <x v="2"/>
    <x v="0"/>
  </r>
  <r>
    <x v="0"/>
    <x v="0"/>
    <x v="0"/>
    <x v="4"/>
    <x v="4"/>
    <x v="4"/>
    <n v="4"/>
    <n v="1"/>
    <x v="2"/>
    <x v="0"/>
  </r>
  <r>
    <x v="0"/>
    <x v="0"/>
    <x v="0"/>
    <x v="3"/>
    <x v="3"/>
    <x v="3"/>
    <n v="1"/>
    <n v="4"/>
    <x v="2"/>
    <x v="0"/>
  </r>
  <r>
    <x v="0"/>
    <x v="0"/>
    <x v="0"/>
    <x v="3"/>
    <x v="3"/>
    <x v="3"/>
    <n v="2"/>
    <n v="3"/>
    <x v="3"/>
    <x v="0"/>
  </r>
  <r>
    <x v="0"/>
    <x v="0"/>
    <x v="0"/>
    <x v="4"/>
    <x v="4"/>
    <x v="4"/>
    <n v="4"/>
    <n v="1"/>
    <x v="3"/>
    <x v="0"/>
  </r>
  <r>
    <x v="0"/>
    <x v="0"/>
    <x v="0"/>
    <x v="5"/>
    <x v="1"/>
    <x v="1"/>
    <n v="1"/>
    <n v="4"/>
    <x v="3"/>
    <x v="0"/>
  </r>
  <r>
    <x v="0"/>
    <x v="0"/>
    <x v="0"/>
    <x v="2"/>
    <x v="2"/>
    <x v="2"/>
    <n v="3"/>
    <n v="2"/>
    <x v="3"/>
    <x v="0"/>
  </r>
  <r>
    <x v="0"/>
    <x v="0"/>
    <x v="0"/>
    <x v="3"/>
    <x v="3"/>
    <x v="3"/>
    <n v="2"/>
    <n v="4"/>
    <x v="3"/>
    <x v="0"/>
  </r>
  <r>
    <x v="0"/>
    <x v="0"/>
    <x v="0"/>
    <x v="4"/>
    <x v="4"/>
    <x v="4"/>
    <n v="4"/>
    <n v="1"/>
    <x v="3"/>
    <x v="0"/>
  </r>
  <r>
    <x v="0"/>
    <x v="0"/>
    <x v="0"/>
    <x v="5"/>
    <x v="1"/>
    <x v="1"/>
    <n v="1"/>
    <n v="4"/>
    <x v="3"/>
    <x v="0"/>
  </r>
  <r>
    <x v="0"/>
    <x v="0"/>
    <x v="0"/>
    <x v="2"/>
    <x v="2"/>
    <x v="2"/>
    <n v="3"/>
    <n v="2"/>
    <x v="3"/>
    <x v="0"/>
  </r>
  <r>
    <x v="1"/>
    <x v="1"/>
    <x v="1"/>
    <x v="0"/>
    <x v="0"/>
    <x v="0"/>
    <n v="2"/>
    <n v="2"/>
    <x v="0"/>
    <x v="0"/>
  </r>
  <r>
    <x v="1"/>
    <x v="1"/>
    <x v="1"/>
    <x v="1"/>
    <x v="1"/>
    <x v="1"/>
    <n v="1"/>
    <n v="3"/>
    <x v="0"/>
    <x v="0"/>
  </r>
  <r>
    <x v="1"/>
    <x v="1"/>
    <x v="1"/>
    <x v="2"/>
    <x v="2"/>
    <x v="2"/>
    <n v="3"/>
    <n v="1"/>
    <x v="0"/>
    <x v="0"/>
  </r>
  <r>
    <x v="1"/>
    <x v="1"/>
    <x v="1"/>
    <x v="0"/>
    <x v="0"/>
    <x v="0"/>
    <n v="1"/>
    <n v="3"/>
    <x v="1"/>
    <x v="0"/>
  </r>
  <r>
    <x v="1"/>
    <x v="1"/>
    <x v="1"/>
    <x v="2"/>
    <x v="2"/>
    <x v="2"/>
    <n v="3"/>
    <n v="1"/>
    <x v="1"/>
    <x v="0"/>
  </r>
  <r>
    <x v="1"/>
    <x v="1"/>
    <x v="1"/>
    <x v="3"/>
    <x v="3"/>
    <x v="3"/>
    <n v="2"/>
    <n v="2"/>
    <x v="1"/>
    <x v="0"/>
  </r>
  <r>
    <x v="1"/>
    <x v="1"/>
    <x v="1"/>
    <x v="0"/>
    <x v="0"/>
    <x v="0"/>
    <n v="1"/>
    <n v="3"/>
    <x v="2"/>
    <x v="0"/>
  </r>
  <r>
    <x v="1"/>
    <x v="1"/>
    <x v="1"/>
    <x v="2"/>
    <x v="2"/>
    <x v="2"/>
    <n v="2"/>
    <n v="2"/>
    <x v="2"/>
    <x v="0"/>
  </r>
  <r>
    <x v="1"/>
    <x v="1"/>
    <x v="1"/>
    <x v="3"/>
    <x v="3"/>
    <x v="3"/>
    <n v="3"/>
    <n v="1"/>
    <x v="2"/>
    <x v="0"/>
  </r>
  <r>
    <x v="1"/>
    <x v="1"/>
    <x v="1"/>
    <x v="3"/>
    <x v="3"/>
    <x v="3"/>
    <n v="3"/>
    <n v="2"/>
    <x v="3"/>
    <x v="0"/>
  </r>
  <r>
    <x v="1"/>
    <x v="1"/>
    <x v="1"/>
    <x v="4"/>
    <x v="4"/>
    <x v="4"/>
    <n v="4"/>
    <n v="1"/>
    <x v="3"/>
    <x v="0"/>
  </r>
  <r>
    <x v="1"/>
    <x v="1"/>
    <x v="1"/>
    <x v="5"/>
    <x v="1"/>
    <x v="1"/>
    <n v="1"/>
    <n v="4"/>
    <x v="3"/>
    <x v="0"/>
  </r>
  <r>
    <x v="1"/>
    <x v="1"/>
    <x v="1"/>
    <x v="2"/>
    <x v="2"/>
    <x v="2"/>
    <n v="2"/>
    <n v="3"/>
    <x v="3"/>
    <x v="0"/>
  </r>
  <r>
    <x v="1"/>
    <x v="1"/>
    <x v="1"/>
    <x v="3"/>
    <x v="3"/>
    <x v="3"/>
    <n v="3"/>
    <n v="2"/>
    <x v="3"/>
    <x v="0"/>
  </r>
  <r>
    <x v="1"/>
    <x v="1"/>
    <x v="1"/>
    <x v="4"/>
    <x v="4"/>
    <x v="4"/>
    <n v="4"/>
    <n v="1"/>
    <x v="3"/>
    <x v="0"/>
  </r>
  <r>
    <x v="1"/>
    <x v="1"/>
    <x v="1"/>
    <x v="5"/>
    <x v="1"/>
    <x v="1"/>
    <n v="1"/>
    <n v="4"/>
    <x v="3"/>
    <x v="0"/>
  </r>
  <r>
    <x v="1"/>
    <x v="1"/>
    <x v="1"/>
    <x v="2"/>
    <x v="2"/>
    <x v="2"/>
    <n v="2"/>
    <n v="3"/>
    <x v="3"/>
    <x v="0"/>
  </r>
  <r>
    <x v="2"/>
    <x v="2"/>
    <x v="2"/>
    <x v="6"/>
    <x v="5"/>
    <x v="5"/>
    <n v="1"/>
    <n v="1"/>
    <x v="2"/>
    <x v="1"/>
  </r>
  <r>
    <x v="3"/>
    <x v="3"/>
    <x v="3"/>
    <x v="1"/>
    <x v="1"/>
    <x v="1"/>
    <n v="1"/>
    <n v="3"/>
    <x v="0"/>
    <x v="0"/>
  </r>
  <r>
    <x v="3"/>
    <x v="3"/>
    <x v="3"/>
    <x v="2"/>
    <x v="2"/>
    <x v="2"/>
    <n v="2"/>
    <n v="2"/>
    <x v="0"/>
    <x v="0"/>
  </r>
  <r>
    <x v="3"/>
    <x v="3"/>
    <x v="3"/>
    <x v="0"/>
    <x v="0"/>
    <x v="0"/>
    <n v="3"/>
    <n v="1"/>
    <x v="0"/>
    <x v="0"/>
  </r>
  <r>
    <x v="3"/>
    <x v="3"/>
    <x v="3"/>
    <x v="0"/>
    <x v="0"/>
    <x v="0"/>
    <n v="2"/>
    <n v="2"/>
    <x v="1"/>
    <x v="0"/>
  </r>
  <r>
    <x v="3"/>
    <x v="3"/>
    <x v="3"/>
    <x v="2"/>
    <x v="2"/>
    <x v="2"/>
    <n v="1"/>
    <n v="3"/>
    <x v="1"/>
    <x v="0"/>
  </r>
  <r>
    <x v="3"/>
    <x v="3"/>
    <x v="3"/>
    <x v="3"/>
    <x v="3"/>
    <x v="3"/>
    <n v="3"/>
    <n v="1"/>
    <x v="1"/>
    <x v="0"/>
  </r>
  <r>
    <x v="3"/>
    <x v="3"/>
    <x v="3"/>
    <x v="0"/>
    <x v="0"/>
    <x v="0"/>
    <n v="1"/>
    <n v="3"/>
    <x v="2"/>
    <x v="0"/>
  </r>
  <r>
    <x v="3"/>
    <x v="3"/>
    <x v="3"/>
    <x v="2"/>
    <x v="2"/>
    <x v="2"/>
    <n v="2"/>
    <n v="2"/>
    <x v="2"/>
    <x v="0"/>
  </r>
  <r>
    <x v="3"/>
    <x v="3"/>
    <x v="3"/>
    <x v="3"/>
    <x v="3"/>
    <x v="3"/>
    <n v="3"/>
    <n v="1"/>
    <x v="2"/>
    <x v="0"/>
  </r>
  <r>
    <x v="3"/>
    <x v="3"/>
    <x v="3"/>
    <x v="3"/>
    <x v="3"/>
    <x v="3"/>
    <n v="3"/>
    <n v="1"/>
    <x v="3"/>
    <x v="0"/>
  </r>
  <r>
    <x v="3"/>
    <x v="3"/>
    <x v="3"/>
    <x v="5"/>
    <x v="1"/>
    <x v="1"/>
    <n v="1"/>
    <n v="3"/>
    <x v="3"/>
    <x v="0"/>
  </r>
  <r>
    <x v="3"/>
    <x v="3"/>
    <x v="3"/>
    <x v="2"/>
    <x v="2"/>
    <x v="2"/>
    <n v="2"/>
    <n v="2"/>
    <x v="3"/>
    <x v="0"/>
  </r>
  <r>
    <x v="3"/>
    <x v="3"/>
    <x v="3"/>
    <x v="3"/>
    <x v="3"/>
    <x v="3"/>
    <n v="3"/>
    <n v="1"/>
    <x v="3"/>
    <x v="0"/>
  </r>
  <r>
    <x v="3"/>
    <x v="3"/>
    <x v="3"/>
    <x v="5"/>
    <x v="1"/>
    <x v="1"/>
    <n v="1"/>
    <n v="3"/>
    <x v="3"/>
    <x v="0"/>
  </r>
  <r>
    <x v="3"/>
    <x v="3"/>
    <x v="3"/>
    <x v="2"/>
    <x v="2"/>
    <x v="2"/>
    <n v="2"/>
    <n v="2"/>
    <x v="3"/>
    <x v="0"/>
  </r>
  <r>
    <x v="4"/>
    <x v="4"/>
    <x v="4"/>
    <x v="0"/>
    <x v="0"/>
    <x v="0"/>
    <n v="0"/>
    <n v="0"/>
    <x v="0"/>
    <x v="0"/>
  </r>
  <r>
    <x v="4"/>
    <x v="4"/>
    <x v="4"/>
    <x v="1"/>
    <x v="1"/>
    <x v="1"/>
    <n v="1"/>
    <n v="4"/>
    <x v="0"/>
    <x v="0"/>
  </r>
  <r>
    <x v="4"/>
    <x v="4"/>
    <x v="4"/>
    <x v="7"/>
    <x v="5"/>
    <x v="5"/>
    <n v="3"/>
    <n v="2"/>
    <x v="1"/>
    <x v="0"/>
  </r>
  <r>
    <x v="4"/>
    <x v="4"/>
    <x v="4"/>
    <x v="2"/>
    <x v="2"/>
    <x v="2"/>
    <n v="3"/>
    <n v="2"/>
    <x v="0"/>
    <x v="0"/>
  </r>
  <r>
    <x v="4"/>
    <x v="4"/>
    <x v="4"/>
    <x v="8"/>
    <x v="5"/>
    <x v="6"/>
    <n v="2"/>
    <n v="3"/>
    <x v="0"/>
    <x v="0"/>
  </r>
  <r>
    <x v="4"/>
    <x v="4"/>
    <x v="4"/>
    <x v="0"/>
    <x v="0"/>
    <x v="0"/>
    <n v="1"/>
    <n v="4"/>
    <x v="1"/>
    <x v="0"/>
  </r>
  <r>
    <x v="4"/>
    <x v="4"/>
    <x v="4"/>
    <x v="2"/>
    <x v="2"/>
    <x v="2"/>
    <n v="4"/>
    <n v="1"/>
    <x v="1"/>
    <x v="0"/>
  </r>
  <r>
    <x v="4"/>
    <x v="4"/>
    <x v="4"/>
    <x v="3"/>
    <x v="3"/>
    <x v="3"/>
    <n v="2"/>
    <n v="3"/>
    <x v="1"/>
    <x v="0"/>
  </r>
  <r>
    <x v="4"/>
    <x v="4"/>
    <x v="4"/>
    <x v="0"/>
    <x v="0"/>
    <x v="0"/>
    <n v="3"/>
    <n v="3"/>
    <x v="2"/>
    <x v="0"/>
  </r>
  <r>
    <x v="4"/>
    <x v="4"/>
    <x v="4"/>
    <x v="6"/>
    <x v="5"/>
    <x v="5"/>
    <n v="1"/>
    <n v="5"/>
    <x v="2"/>
    <x v="0"/>
  </r>
  <r>
    <x v="4"/>
    <x v="4"/>
    <x v="4"/>
    <x v="2"/>
    <x v="2"/>
    <x v="2"/>
    <n v="2"/>
    <n v="4"/>
    <x v="2"/>
    <x v="0"/>
  </r>
  <r>
    <x v="4"/>
    <x v="4"/>
    <x v="4"/>
    <x v="4"/>
    <x v="4"/>
    <x v="4"/>
    <n v="5"/>
    <n v="1"/>
    <x v="2"/>
    <x v="0"/>
  </r>
  <r>
    <x v="4"/>
    <x v="4"/>
    <x v="4"/>
    <x v="3"/>
    <x v="3"/>
    <x v="3"/>
    <n v="4"/>
    <n v="2"/>
    <x v="2"/>
    <x v="0"/>
  </r>
  <r>
    <x v="4"/>
    <x v="4"/>
    <x v="4"/>
    <x v="3"/>
    <x v="3"/>
    <x v="3"/>
    <n v="4"/>
    <n v="2"/>
    <x v="3"/>
    <x v="0"/>
  </r>
  <r>
    <x v="4"/>
    <x v="4"/>
    <x v="4"/>
    <x v="9"/>
    <x v="5"/>
    <x v="7"/>
    <n v="2"/>
    <n v="4"/>
    <x v="3"/>
    <x v="0"/>
  </r>
  <r>
    <x v="4"/>
    <x v="4"/>
    <x v="4"/>
    <x v="4"/>
    <x v="4"/>
    <x v="4"/>
    <n v="5"/>
    <n v="1"/>
    <x v="3"/>
    <x v="0"/>
  </r>
  <r>
    <x v="4"/>
    <x v="4"/>
    <x v="4"/>
    <x v="5"/>
    <x v="1"/>
    <x v="1"/>
    <n v="1"/>
    <n v="5"/>
    <x v="3"/>
    <x v="0"/>
  </r>
  <r>
    <x v="4"/>
    <x v="4"/>
    <x v="4"/>
    <x v="2"/>
    <x v="2"/>
    <x v="2"/>
    <n v="3"/>
    <n v="3"/>
    <x v="3"/>
    <x v="0"/>
  </r>
  <r>
    <x v="4"/>
    <x v="4"/>
    <x v="4"/>
    <x v="3"/>
    <x v="3"/>
    <x v="3"/>
    <n v="4"/>
    <n v="2"/>
    <x v="3"/>
    <x v="0"/>
  </r>
  <r>
    <x v="4"/>
    <x v="4"/>
    <x v="4"/>
    <x v="9"/>
    <x v="5"/>
    <x v="7"/>
    <n v="2"/>
    <n v="4"/>
    <x v="3"/>
    <x v="0"/>
  </r>
  <r>
    <x v="4"/>
    <x v="4"/>
    <x v="4"/>
    <x v="4"/>
    <x v="4"/>
    <x v="4"/>
    <n v="5"/>
    <n v="1"/>
    <x v="3"/>
    <x v="0"/>
  </r>
  <r>
    <x v="4"/>
    <x v="4"/>
    <x v="4"/>
    <x v="5"/>
    <x v="1"/>
    <x v="1"/>
    <n v="1"/>
    <n v="5"/>
    <x v="3"/>
    <x v="0"/>
  </r>
  <r>
    <x v="4"/>
    <x v="4"/>
    <x v="4"/>
    <x v="2"/>
    <x v="2"/>
    <x v="2"/>
    <n v="3"/>
    <n v="3"/>
    <x v="3"/>
    <x v="0"/>
  </r>
  <r>
    <x v="5"/>
    <x v="5"/>
    <x v="5"/>
    <x v="0"/>
    <x v="0"/>
    <x v="0"/>
    <n v="1"/>
    <n v="2"/>
    <x v="0"/>
    <x v="2"/>
  </r>
  <r>
    <x v="5"/>
    <x v="5"/>
    <x v="5"/>
    <x v="2"/>
    <x v="2"/>
    <x v="2"/>
    <n v="2"/>
    <n v="1"/>
    <x v="0"/>
    <x v="2"/>
  </r>
  <r>
    <x v="5"/>
    <x v="5"/>
    <x v="5"/>
    <x v="0"/>
    <x v="0"/>
    <x v="0"/>
    <n v="2"/>
    <n v="2"/>
    <x v="1"/>
    <x v="2"/>
  </r>
  <r>
    <x v="5"/>
    <x v="5"/>
    <x v="5"/>
    <x v="2"/>
    <x v="2"/>
    <x v="2"/>
    <n v="1"/>
    <n v="3"/>
    <x v="1"/>
    <x v="2"/>
  </r>
  <r>
    <x v="5"/>
    <x v="5"/>
    <x v="5"/>
    <x v="3"/>
    <x v="3"/>
    <x v="3"/>
    <n v="3"/>
    <n v="1"/>
    <x v="1"/>
    <x v="2"/>
  </r>
  <r>
    <x v="5"/>
    <x v="5"/>
    <x v="5"/>
    <x v="0"/>
    <x v="0"/>
    <x v="0"/>
    <n v="1"/>
    <n v="4"/>
    <x v="2"/>
    <x v="2"/>
  </r>
  <r>
    <x v="5"/>
    <x v="5"/>
    <x v="5"/>
    <x v="2"/>
    <x v="2"/>
    <x v="2"/>
    <n v="3"/>
    <n v="2"/>
    <x v="2"/>
    <x v="2"/>
  </r>
  <r>
    <x v="5"/>
    <x v="5"/>
    <x v="5"/>
    <x v="4"/>
    <x v="4"/>
    <x v="4"/>
    <n v="2"/>
    <n v="3"/>
    <x v="2"/>
    <x v="2"/>
  </r>
  <r>
    <x v="5"/>
    <x v="5"/>
    <x v="5"/>
    <x v="3"/>
    <x v="3"/>
    <x v="3"/>
    <n v="4"/>
    <n v="1"/>
    <x v="2"/>
    <x v="2"/>
  </r>
  <r>
    <x v="5"/>
    <x v="5"/>
    <x v="5"/>
    <x v="3"/>
    <x v="3"/>
    <x v="3"/>
    <n v="3"/>
    <n v="2"/>
    <x v="3"/>
    <x v="2"/>
  </r>
  <r>
    <x v="5"/>
    <x v="5"/>
    <x v="5"/>
    <x v="2"/>
    <x v="2"/>
    <x v="2"/>
    <n v="1"/>
    <n v="4"/>
    <x v="3"/>
    <x v="2"/>
  </r>
  <r>
    <x v="5"/>
    <x v="5"/>
    <x v="5"/>
    <x v="10"/>
    <x v="6"/>
    <x v="8"/>
    <n v="2"/>
    <n v="3"/>
    <x v="3"/>
    <x v="2"/>
  </r>
  <r>
    <x v="5"/>
    <x v="5"/>
    <x v="5"/>
    <x v="11"/>
    <x v="7"/>
    <x v="9"/>
    <n v="4"/>
    <n v="1"/>
    <x v="3"/>
    <x v="2"/>
  </r>
  <r>
    <x v="5"/>
    <x v="5"/>
    <x v="5"/>
    <x v="3"/>
    <x v="3"/>
    <x v="3"/>
    <n v="3"/>
    <n v="2"/>
    <x v="3"/>
    <x v="2"/>
  </r>
  <r>
    <x v="5"/>
    <x v="5"/>
    <x v="5"/>
    <x v="2"/>
    <x v="2"/>
    <x v="2"/>
    <n v="2"/>
    <n v="3"/>
    <x v="3"/>
    <x v="2"/>
  </r>
  <r>
    <x v="5"/>
    <x v="5"/>
    <x v="5"/>
    <x v="10"/>
    <x v="6"/>
    <x v="8"/>
    <n v="1"/>
    <n v="4"/>
    <x v="3"/>
    <x v="2"/>
  </r>
  <r>
    <x v="5"/>
    <x v="5"/>
    <x v="5"/>
    <x v="11"/>
    <x v="7"/>
    <x v="9"/>
    <n v="4"/>
    <n v="1"/>
    <x v="3"/>
    <x v="2"/>
  </r>
  <r>
    <x v="6"/>
    <x v="6"/>
    <x v="6"/>
    <x v="0"/>
    <x v="0"/>
    <x v="0"/>
    <n v="2"/>
    <n v="1"/>
    <x v="0"/>
    <x v="2"/>
  </r>
  <r>
    <x v="6"/>
    <x v="6"/>
    <x v="6"/>
    <x v="2"/>
    <x v="2"/>
    <x v="2"/>
    <n v="1"/>
    <n v="2"/>
    <x v="0"/>
    <x v="2"/>
  </r>
  <r>
    <x v="6"/>
    <x v="6"/>
    <x v="6"/>
    <x v="0"/>
    <x v="0"/>
    <x v="0"/>
    <n v="2"/>
    <n v="2"/>
    <x v="1"/>
    <x v="2"/>
  </r>
  <r>
    <x v="6"/>
    <x v="6"/>
    <x v="6"/>
    <x v="2"/>
    <x v="2"/>
    <x v="2"/>
    <n v="1"/>
    <n v="3"/>
    <x v="1"/>
    <x v="2"/>
  </r>
  <r>
    <x v="6"/>
    <x v="6"/>
    <x v="6"/>
    <x v="3"/>
    <x v="3"/>
    <x v="3"/>
    <n v="3"/>
    <n v="1"/>
    <x v="1"/>
    <x v="2"/>
  </r>
  <r>
    <x v="6"/>
    <x v="6"/>
    <x v="6"/>
    <x v="0"/>
    <x v="0"/>
    <x v="0"/>
    <n v="4"/>
    <n v="2"/>
    <x v="2"/>
    <x v="2"/>
  </r>
  <r>
    <x v="6"/>
    <x v="6"/>
    <x v="6"/>
    <x v="12"/>
    <x v="2"/>
    <x v="10"/>
    <n v="1"/>
    <n v="5"/>
    <x v="2"/>
    <x v="2"/>
  </r>
  <r>
    <x v="6"/>
    <x v="6"/>
    <x v="6"/>
    <x v="2"/>
    <x v="2"/>
    <x v="2"/>
    <n v="3"/>
    <n v="3"/>
    <x v="2"/>
    <x v="2"/>
  </r>
  <r>
    <x v="6"/>
    <x v="6"/>
    <x v="6"/>
    <x v="4"/>
    <x v="4"/>
    <x v="4"/>
    <n v="5"/>
    <n v="1"/>
    <x v="2"/>
    <x v="2"/>
  </r>
  <r>
    <x v="6"/>
    <x v="6"/>
    <x v="6"/>
    <x v="3"/>
    <x v="3"/>
    <x v="3"/>
    <n v="2"/>
    <n v="4"/>
    <x v="2"/>
    <x v="2"/>
  </r>
  <r>
    <x v="6"/>
    <x v="6"/>
    <x v="6"/>
    <x v="3"/>
    <x v="3"/>
    <x v="3"/>
    <n v="5"/>
    <n v="1"/>
    <x v="3"/>
    <x v="2"/>
  </r>
  <r>
    <x v="6"/>
    <x v="6"/>
    <x v="6"/>
    <x v="12"/>
    <x v="2"/>
    <x v="10"/>
    <n v="2"/>
    <n v="4"/>
    <x v="3"/>
    <x v="2"/>
  </r>
  <r>
    <x v="6"/>
    <x v="6"/>
    <x v="6"/>
    <x v="2"/>
    <x v="2"/>
    <x v="2"/>
    <n v="3"/>
    <n v="3"/>
    <x v="3"/>
    <x v="2"/>
  </r>
  <r>
    <x v="6"/>
    <x v="6"/>
    <x v="6"/>
    <x v="10"/>
    <x v="6"/>
    <x v="8"/>
    <n v="1"/>
    <n v="5"/>
    <x v="3"/>
    <x v="2"/>
  </r>
  <r>
    <x v="6"/>
    <x v="6"/>
    <x v="6"/>
    <x v="11"/>
    <x v="7"/>
    <x v="9"/>
    <n v="4"/>
    <n v="2"/>
    <x v="3"/>
    <x v="2"/>
  </r>
  <r>
    <x v="6"/>
    <x v="6"/>
    <x v="6"/>
    <x v="3"/>
    <x v="3"/>
    <x v="3"/>
    <n v="4"/>
    <n v="2"/>
    <x v="3"/>
    <x v="2"/>
  </r>
  <r>
    <x v="6"/>
    <x v="6"/>
    <x v="6"/>
    <x v="12"/>
    <x v="2"/>
    <x v="10"/>
    <n v="3"/>
    <n v="3"/>
    <x v="3"/>
    <x v="2"/>
  </r>
  <r>
    <x v="6"/>
    <x v="6"/>
    <x v="6"/>
    <x v="2"/>
    <x v="2"/>
    <x v="2"/>
    <n v="5"/>
    <n v="1"/>
    <x v="3"/>
    <x v="2"/>
  </r>
  <r>
    <x v="6"/>
    <x v="6"/>
    <x v="6"/>
    <x v="10"/>
    <x v="6"/>
    <x v="8"/>
    <n v="1"/>
    <n v="5"/>
    <x v="3"/>
    <x v="2"/>
  </r>
  <r>
    <x v="6"/>
    <x v="6"/>
    <x v="6"/>
    <x v="11"/>
    <x v="7"/>
    <x v="9"/>
    <n v="2"/>
    <n v="4"/>
    <x v="3"/>
    <x v="2"/>
  </r>
  <r>
    <x v="7"/>
    <x v="7"/>
    <x v="7"/>
    <x v="0"/>
    <x v="0"/>
    <x v="0"/>
    <n v="1"/>
    <n v="1"/>
    <x v="0"/>
    <x v="2"/>
  </r>
  <r>
    <x v="7"/>
    <x v="7"/>
    <x v="7"/>
    <x v="0"/>
    <x v="0"/>
    <x v="0"/>
    <n v="0"/>
    <n v="0"/>
    <x v="1"/>
    <x v="2"/>
  </r>
  <r>
    <x v="7"/>
    <x v="7"/>
    <x v="7"/>
    <x v="2"/>
    <x v="2"/>
    <x v="2"/>
    <n v="0"/>
    <n v="0"/>
    <x v="1"/>
    <x v="2"/>
  </r>
  <r>
    <x v="7"/>
    <x v="7"/>
    <x v="7"/>
    <x v="3"/>
    <x v="3"/>
    <x v="3"/>
    <n v="0"/>
    <n v="0"/>
    <x v="1"/>
    <x v="2"/>
  </r>
  <r>
    <x v="7"/>
    <x v="7"/>
    <x v="7"/>
    <x v="0"/>
    <x v="0"/>
    <x v="0"/>
    <n v="1"/>
    <n v="2"/>
    <x v="2"/>
    <x v="2"/>
  </r>
  <r>
    <x v="7"/>
    <x v="7"/>
    <x v="7"/>
    <x v="3"/>
    <x v="3"/>
    <x v="3"/>
    <n v="2"/>
    <n v="1"/>
    <x v="2"/>
    <x v="2"/>
  </r>
  <r>
    <x v="7"/>
    <x v="7"/>
    <x v="7"/>
    <x v="2"/>
    <x v="2"/>
    <x v="2"/>
    <n v="3"/>
    <n v="2"/>
    <x v="3"/>
    <x v="2"/>
  </r>
  <r>
    <x v="7"/>
    <x v="7"/>
    <x v="7"/>
    <x v="12"/>
    <x v="2"/>
    <x v="10"/>
    <n v="2"/>
    <n v="3"/>
    <x v="3"/>
    <x v="2"/>
  </r>
  <r>
    <x v="7"/>
    <x v="7"/>
    <x v="7"/>
    <x v="3"/>
    <x v="3"/>
    <x v="3"/>
    <n v="1"/>
    <n v="4"/>
    <x v="3"/>
    <x v="2"/>
  </r>
  <r>
    <x v="7"/>
    <x v="7"/>
    <x v="7"/>
    <x v="10"/>
    <x v="6"/>
    <x v="8"/>
    <n v="4"/>
    <n v="1"/>
    <x v="3"/>
    <x v="2"/>
  </r>
  <r>
    <x v="7"/>
    <x v="7"/>
    <x v="7"/>
    <x v="2"/>
    <x v="2"/>
    <x v="2"/>
    <n v="2"/>
    <n v="3"/>
    <x v="3"/>
    <x v="2"/>
  </r>
  <r>
    <x v="7"/>
    <x v="7"/>
    <x v="7"/>
    <x v="12"/>
    <x v="2"/>
    <x v="10"/>
    <n v="4"/>
    <n v="1"/>
    <x v="3"/>
    <x v="2"/>
  </r>
  <r>
    <x v="7"/>
    <x v="7"/>
    <x v="7"/>
    <x v="3"/>
    <x v="3"/>
    <x v="3"/>
    <n v="1"/>
    <n v="4"/>
    <x v="3"/>
    <x v="2"/>
  </r>
  <r>
    <x v="7"/>
    <x v="7"/>
    <x v="7"/>
    <x v="10"/>
    <x v="6"/>
    <x v="8"/>
    <n v="3"/>
    <n v="2"/>
    <x v="3"/>
    <x v="2"/>
  </r>
  <r>
    <x v="8"/>
    <x v="8"/>
    <x v="8"/>
    <x v="0"/>
    <x v="0"/>
    <x v="0"/>
    <n v="1"/>
    <n v="2"/>
    <x v="0"/>
    <x v="2"/>
  </r>
  <r>
    <x v="8"/>
    <x v="8"/>
    <x v="8"/>
    <x v="2"/>
    <x v="2"/>
    <x v="2"/>
    <n v="2"/>
    <n v="1"/>
    <x v="0"/>
    <x v="2"/>
  </r>
  <r>
    <x v="8"/>
    <x v="8"/>
    <x v="8"/>
    <x v="0"/>
    <x v="0"/>
    <x v="0"/>
    <n v="2"/>
    <n v="2"/>
    <x v="1"/>
    <x v="2"/>
  </r>
  <r>
    <x v="8"/>
    <x v="8"/>
    <x v="8"/>
    <x v="2"/>
    <x v="2"/>
    <x v="2"/>
    <n v="3"/>
    <n v="1"/>
    <x v="1"/>
    <x v="2"/>
  </r>
  <r>
    <x v="8"/>
    <x v="8"/>
    <x v="8"/>
    <x v="3"/>
    <x v="3"/>
    <x v="3"/>
    <n v="1"/>
    <n v="3"/>
    <x v="1"/>
    <x v="2"/>
  </r>
  <r>
    <x v="8"/>
    <x v="8"/>
    <x v="8"/>
    <x v="0"/>
    <x v="0"/>
    <x v="0"/>
    <n v="3"/>
    <n v="2"/>
    <x v="2"/>
    <x v="2"/>
  </r>
  <r>
    <x v="8"/>
    <x v="8"/>
    <x v="8"/>
    <x v="2"/>
    <x v="2"/>
    <x v="2"/>
    <n v="2"/>
    <n v="3"/>
    <x v="2"/>
    <x v="2"/>
  </r>
  <r>
    <x v="8"/>
    <x v="8"/>
    <x v="8"/>
    <x v="4"/>
    <x v="4"/>
    <x v="4"/>
    <n v="4"/>
    <n v="1"/>
    <x v="2"/>
    <x v="2"/>
  </r>
  <r>
    <x v="8"/>
    <x v="8"/>
    <x v="8"/>
    <x v="3"/>
    <x v="3"/>
    <x v="3"/>
    <n v="1"/>
    <n v="4"/>
    <x v="2"/>
    <x v="2"/>
  </r>
  <r>
    <x v="8"/>
    <x v="8"/>
    <x v="8"/>
    <x v="10"/>
    <x v="6"/>
    <x v="8"/>
    <n v="3"/>
    <n v="2"/>
    <x v="3"/>
    <x v="2"/>
  </r>
  <r>
    <x v="8"/>
    <x v="8"/>
    <x v="8"/>
    <x v="11"/>
    <x v="7"/>
    <x v="9"/>
    <n v="4"/>
    <n v="1"/>
    <x v="3"/>
    <x v="2"/>
  </r>
  <r>
    <x v="8"/>
    <x v="8"/>
    <x v="8"/>
    <x v="3"/>
    <x v="3"/>
    <x v="3"/>
    <n v="2"/>
    <n v="3"/>
    <x v="3"/>
    <x v="2"/>
  </r>
  <r>
    <x v="8"/>
    <x v="8"/>
    <x v="8"/>
    <x v="2"/>
    <x v="2"/>
    <x v="2"/>
    <n v="1"/>
    <n v="4"/>
    <x v="3"/>
    <x v="2"/>
  </r>
  <r>
    <x v="8"/>
    <x v="8"/>
    <x v="8"/>
    <x v="10"/>
    <x v="6"/>
    <x v="8"/>
    <n v="3"/>
    <n v="2"/>
    <x v="3"/>
    <x v="2"/>
  </r>
  <r>
    <x v="8"/>
    <x v="8"/>
    <x v="8"/>
    <x v="11"/>
    <x v="7"/>
    <x v="9"/>
    <n v="4"/>
    <n v="1"/>
    <x v="3"/>
    <x v="2"/>
  </r>
  <r>
    <x v="8"/>
    <x v="8"/>
    <x v="8"/>
    <x v="3"/>
    <x v="3"/>
    <x v="3"/>
    <n v="2"/>
    <n v="3"/>
    <x v="3"/>
    <x v="2"/>
  </r>
  <r>
    <x v="8"/>
    <x v="8"/>
    <x v="8"/>
    <x v="2"/>
    <x v="2"/>
    <x v="2"/>
    <n v="1"/>
    <n v="4"/>
    <x v="3"/>
    <x v="2"/>
  </r>
  <r>
    <x v="9"/>
    <x v="9"/>
    <x v="9"/>
    <x v="7"/>
    <x v="5"/>
    <x v="5"/>
    <n v="2"/>
    <n v="3"/>
    <x v="0"/>
    <x v="0"/>
  </r>
  <r>
    <x v="9"/>
    <x v="9"/>
    <x v="9"/>
    <x v="7"/>
    <x v="5"/>
    <x v="5"/>
    <n v="1"/>
    <n v="3"/>
    <x v="1"/>
    <x v="0"/>
  </r>
  <r>
    <x v="9"/>
    <x v="9"/>
    <x v="9"/>
    <x v="13"/>
    <x v="8"/>
    <x v="11"/>
    <n v="1"/>
    <n v="4"/>
    <x v="0"/>
    <x v="0"/>
  </r>
  <r>
    <x v="9"/>
    <x v="9"/>
    <x v="9"/>
    <x v="1"/>
    <x v="1"/>
    <x v="1"/>
    <n v="3"/>
    <n v="2"/>
    <x v="0"/>
    <x v="0"/>
  </r>
  <r>
    <x v="9"/>
    <x v="9"/>
    <x v="9"/>
    <x v="12"/>
    <x v="9"/>
    <x v="10"/>
    <n v="4"/>
    <n v="1"/>
    <x v="0"/>
    <x v="0"/>
  </r>
  <r>
    <x v="9"/>
    <x v="9"/>
    <x v="9"/>
    <x v="13"/>
    <x v="8"/>
    <x v="11"/>
    <n v="2"/>
    <n v="2"/>
    <x v="1"/>
    <x v="0"/>
  </r>
  <r>
    <x v="9"/>
    <x v="9"/>
    <x v="9"/>
    <x v="12"/>
    <x v="9"/>
    <x v="10"/>
    <n v="3"/>
    <n v="1"/>
    <x v="1"/>
    <x v="0"/>
  </r>
  <r>
    <x v="9"/>
    <x v="9"/>
    <x v="9"/>
    <x v="13"/>
    <x v="8"/>
    <x v="11"/>
    <n v="3"/>
    <n v="1"/>
    <x v="2"/>
    <x v="0"/>
  </r>
  <r>
    <x v="9"/>
    <x v="9"/>
    <x v="9"/>
    <x v="12"/>
    <x v="9"/>
    <x v="10"/>
    <n v="2"/>
    <n v="2"/>
    <x v="2"/>
    <x v="0"/>
  </r>
  <r>
    <x v="9"/>
    <x v="9"/>
    <x v="9"/>
    <x v="6"/>
    <x v="5"/>
    <x v="5"/>
    <n v="1"/>
    <n v="3"/>
    <x v="2"/>
    <x v="0"/>
  </r>
  <r>
    <x v="9"/>
    <x v="9"/>
    <x v="9"/>
    <x v="9"/>
    <x v="5"/>
    <x v="7"/>
    <n v="1"/>
    <n v="4"/>
    <x v="3"/>
    <x v="0"/>
  </r>
  <r>
    <x v="9"/>
    <x v="9"/>
    <x v="9"/>
    <x v="13"/>
    <x v="8"/>
    <x v="11"/>
    <n v="3"/>
    <n v="2"/>
    <x v="3"/>
    <x v="0"/>
  </r>
  <r>
    <x v="9"/>
    <x v="9"/>
    <x v="9"/>
    <x v="5"/>
    <x v="1"/>
    <x v="1"/>
    <n v="2"/>
    <n v="3"/>
    <x v="3"/>
    <x v="0"/>
  </r>
  <r>
    <x v="9"/>
    <x v="9"/>
    <x v="9"/>
    <x v="12"/>
    <x v="9"/>
    <x v="10"/>
    <n v="4"/>
    <n v="1"/>
    <x v="3"/>
    <x v="0"/>
  </r>
  <r>
    <x v="9"/>
    <x v="9"/>
    <x v="9"/>
    <x v="9"/>
    <x v="5"/>
    <x v="7"/>
    <n v="1"/>
    <n v="4"/>
    <x v="3"/>
    <x v="0"/>
  </r>
  <r>
    <x v="9"/>
    <x v="9"/>
    <x v="9"/>
    <x v="13"/>
    <x v="8"/>
    <x v="11"/>
    <n v="4"/>
    <n v="1"/>
    <x v="3"/>
    <x v="0"/>
  </r>
  <r>
    <x v="9"/>
    <x v="9"/>
    <x v="9"/>
    <x v="5"/>
    <x v="1"/>
    <x v="1"/>
    <n v="2"/>
    <n v="3"/>
    <x v="3"/>
    <x v="0"/>
  </r>
  <r>
    <x v="9"/>
    <x v="9"/>
    <x v="9"/>
    <x v="12"/>
    <x v="9"/>
    <x v="10"/>
    <n v="3"/>
    <n v="2"/>
    <x v="3"/>
    <x v="0"/>
  </r>
  <r>
    <x v="10"/>
    <x v="10"/>
    <x v="10"/>
    <x v="14"/>
    <x v="8"/>
    <x v="12"/>
    <n v="1"/>
    <n v="4"/>
    <x v="0"/>
    <x v="0"/>
  </r>
  <r>
    <x v="10"/>
    <x v="10"/>
    <x v="10"/>
    <x v="0"/>
    <x v="0"/>
    <x v="0"/>
    <n v="4"/>
    <n v="1"/>
    <x v="0"/>
    <x v="0"/>
  </r>
  <r>
    <x v="10"/>
    <x v="10"/>
    <x v="10"/>
    <x v="2"/>
    <x v="2"/>
    <x v="2"/>
    <n v="3"/>
    <n v="2"/>
    <x v="0"/>
    <x v="0"/>
  </r>
  <r>
    <x v="10"/>
    <x v="10"/>
    <x v="10"/>
    <x v="8"/>
    <x v="5"/>
    <x v="6"/>
    <n v="2"/>
    <n v="3"/>
    <x v="0"/>
    <x v="0"/>
  </r>
  <r>
    <x v="10"/>
    <x v="10"/>
    <x v="10"/>
    <x v="14"/>
    <x v="8"/>
    <x v="12"/>
    <n v="1"/>
    <n v="5"/>
    <x v="1"/>
    <x v="0"/>
  </r>
  <r>
    <x v="10"/>
    <x v="10"/>
    <x v="10"/>
    <x v="15"/>
    <x v="10"/>
    <x v="13"/>
    <n v="5"/>
    <n v="1"/>
    <x v="1"/>
    <x v="0"/>
  </r>
  <r>
    <x v="10"/>
    <x v="10"/>
    <x v="10"/>
    <x v="0"/>
    <x v="0"/>
    <x v="0"/>
    <n v="2"/>
    <n v="4"/>
    <x v="1"/>
    <x v="0"/>
  </r>
  <r>
    <x v="10"/>
    <x v="10"/>
    <x v="10"/>
    <x v="2"/>
    <x v="2"/>
    <x v="2"/>
    <n v="3"/>
    <n v="3"/>
    <x v="1"/>
    <x v="0"/>
  </r>
  <r>
    <x v="10"/>
    <x v="10"/>
    <x v="10"/>
    <x v="3"/>
    <x v="3"/>
    <x v="3"/>
    <n v="4"/>
    <n v="2"/>
    <x v="1"/>
    <x v="0"/>
  </r>
  <r>
    <x v="10"/>
    <x v="10"/>
    <x v="10"/>
    <x v="14"/>
    <x v="8"/>
    <x v="12"/>
    <n v="1"/>
    <n v="5"/>
    <x v="2"/>
    <x v="0"/>
  </r>
  <r>
    <x v="10"/>
    <x v="10"/>
    <x v="10"/>
    <x v="0"/>
    <x v="0"/>
    <x v="0"/>
    <n v="3"/>
    <n v="3"/>
    <x v="2"/>
    <x v="0"/>
  </r>
  <r>
    <x v="10"/>
    <x v="10"/>
    <x v="10"/>
    <x v="2"/>
    <x v="2"/>
    <x v="2"/>
    <n v="4"/>
    <n v="2"/>
    <x v="2"/>
    <x v="0"/>
  </r>
  <r>
    <x v="10"/>
    <x v="10"/>
    <x v="10"/>
    <x v="4"/>
    <x v="4"/>
    <x v="4"/>
    <n v="2"/>
    <n v="4"/>
    <x v="2"/>
    <x v="0"/>
  </r>
  <r>
    <x v="10"/>
    <x v="10"/>
    <x v="10"/>
    <x v="3"/>
    <x v="3"/>
    <x v="3"/>
    <n v="5"/>
    <n v="1"/>
    <x v="2"/>
    <x v="0"/>
  </r>
  <r>
    <x v="10"/>
    <x v="10"/>
    <x v="10"/>
    <x v="3"/>
    <x v="3"/>
    <x v="3"/>
    <n v="2"/>
    <n v="3"/>
    <x v="3"/>
    <x v="0"/>
  </r>
  <r>
    <x v="10"/>
    <x v="10"/>
    <x v="10"/>
    <x v="14"/>
    <x v="8"/>
    <x v="12"/>
    <n v="1"/>
    <n v="4"/>
    <x v="3"/>
    <x v="0"/>
  </r>
  <r>
    <x v="10"/>
    <x v="10"/>
    <x v="10"/>
    <x v="4"/>
    <x v="4"/>
    <x v="4"/>
    <n v="4"/>
    <n v="1"/>
    <x v="3"/>
    <x v="0"/>
  </r>
  <r>
    <x v="10"/>
    <x v="10"/>
    <x v="10"/>
    <x v="2"/>
    <x v="2"/>
    <x v="2"/>
    <n v="3"/>
    <n v="2"/>
    <x v="3"/>
    <x v="0"/>
  </r>
  <r>
    <x v="10"/>
    <x v="10"/>
    <x v="10"/>
    <x v="3"/>
    <x v="3"/>
    <x v="3"/>
    <n v="4"/>
    <n v="1"/>
    <x v="3"/>
    <x v="0"/>
  </r>
  <r>
    <x v="10"/>
    <x v="10"/>
    <x v="10"/>
    <x v="14"/>
    <x v="8"/>
    <x v="12"/>
    <n v="1"/>
    <n v="4"/>
    <x v="3"/>
    <x v="0"/>
  </r>
  <r>
    <x v="10"/>
    <x v="10"/>
    <x v="10"/>
    <x v="4"/>
    <x v="4"/>
    <x v="4"/>
    <n v="2"/>
    <n v="3"/>
    <x v="3"/>
    <x v="0"/>
  </r>
  <r>
    <x v="10"/>
    <x v="10"/>
    <x v="10"/>
    <x v="2"/>
    <x v="2"/>
    <x v="2"/>
    <n v="3"/>
    <n v="2"/>
    <x v="3"/>
    <x v="0"/>
  </r>
  <r>
    <x v="11"/>
    <x v="11"/>
    <x v="11"/>
    <x v="2"/>
    <x v="9"/>
    <x v="2"/>
    <n v="2"/>
    <n v="1"/>
    <x v="0"/>
    <x v="3"/>
  </r>
  <r>
    <x v="11"/>
    <x v="11"/>
    <x v="11"/>
    <x v="8"/>
    <x v="5"/>
    <x v="6"/>
    <n v="1"/>
    <n v="2"/>
    <x v="0"/>
    <x v="3"/>
  </r>
  <r>
    <x v="11"/>
    <x v="11"/>
    <x v="11"/>
    <x v="15"/>
    <x v="10"/>
    <x v="13"/>
    <n v="3"/>
    <n v="1"/>
    <x v="1"/>
    <x v="3"/>
  </r>
  <r>
    <x v="11"/>
    <x v="11"/>
    <x v="11"/>
    <x v="7"/>
    <x v="5"/>
    <x v="5"/>
    <n v="2"/>
    <n v="2"/>
    <x v="1"/>
    <x v="3"/>
  </r>
  <r>
    <x v="11"/>
    <x v="11"/>
    <x v="11"/>
    <x v="2"/>
    <x v="9"/>
    <x v="2"/>
    <n v="1"/>
    <n v="3"/>
    <x v="1"/>
    <x v="3"/>
  </r>
  <r>
    <x v="11"/>
    <x v="11"/>
    <x v="11"/>
    <x v="15"/>
    <x v="10"/>
    <x v="13"/>
    <n v="2"/>
    <n v="2"/>
    <x v="2"/>
    <x v="3"/>
  </r>
  <r>
    <x v="11"/>
    <x v="11"/>
    <x v="11"/>
    <x v="6"/>
    <x v="5"/>
    <x v="5"/>
    <n v="3"/>
    <n v="1"/>
    <x v="2"/>
    <x v="3"/>
  </r>
  <r>
    <x v="11"/>
    <x v="11"/>
    <x v="11"/>
    <x v="2"/>
    <x v="9"/>
    <x v="2"/>
    <n v="1"/>
    <n v="3"/>
    <x v="2"/>
    <x v="3"/>
  </r>
  <r>
    <x v="11"/>
    <x v="11"/>
    <x v="11"/>
    <x v="2"/>
    <x v="9"/>
    <x v="2"/>
    <n v="2"/>
    <n v="1"/>
    <x v="3"/>
    <x v="3"/>
  </r>
  <r>
    <x v="11"/>
    <x v="11"/>
    <x v="11"/>
    <x v="9"/>
    <x v="5"/>
    <x v="7"/>
    <n v="1"/>
    <n v="2"/>
    <x v="3"/>
    <x v="3"/>
  </r>
  <r>
    <x v="11"/>
    <x v="11"/>
    <x v="11"/>
    <x v="2"/>
    <x v="9"/>
    <x v="2"/>
    <n v="2"/>
    <n v="1"/>
    <x v="3"/>
    <x v="3"/>
  </r>
  <r>
    <x v="11"/>
    <x v="11"/>
    <x v="11"/>
    <x v="9"/>
    <x v="5"/>
    <x v="7"/>
    <n v="1"/>
    <n v="2"/>
    <x v="3"/>
    <x v="3"/>
  </r>
  <r>
    <x v="12"/>
    <x v="12"/>
    <x v="12"/>
    <x v="13"/>
    <x v="8"/>
    <x v="11"/>
    <n v="3"/>
    <n v="2"/>
    <x v="0"/>
    <x v="3"/>
  </r>
  <r>
    <x v="12"/>
    <x v="12"/>
    <x v="12"/>
    <x v="15"/>
    <x v="10"/>
    <x v="13"/>
    <n v="4"/>
    <n v="1"/>
    <x v="0"/>
    <x v="3"/>
  </r>
  <r>
    <x v="12"/>
    <x v="12"/>
    <x v="12"/>
    <x v="2"/>
    <x v="9"/>
    <x v="2"/>
    <n v="1"/>
    <n v="4"/>
    <x v="0"/>
    <x v="3"/>
  </r>
  <r>
    <x v="12"/>
    <x v="12"/>
    <x v="12"/>
    <x v="8"/>
    <x v="5"/>
    <x v="6"/>
    <n v="2"/>
    <n v="3"/>
    <x v="0"/>
    <x v="3"/>
  </r>
  <r>
    <x v="12"/>
    <x v="12"/>
    <x v="12"/>
    <x v="13"/>
    <x v="8"/>
    <x v="11"/>
    <n v="4"/>
    <n v="1"/>
    <x v="1"/>
    <x v="3"/>
  </r>
  <r>
    <x v="12"/>
    <x v="12"/>
    <x v="12"/>
    <x v="15"/>
    <x v="10"/>
    <x v="13"/>
    <n v="3"/>
    <n v="2"/>
    <x v="1"/>
    <x v="3"/>
  </r>
  <r>
    <x v="12"/>
    <x v="12"/>
    <x v="12"/>
    <x v="7"/>
    <x v="5"/>
    <x v="5"/>
    <n v="2"/>
    <n v="3"/>
    <x v="1"/>
    <x v="3"/>
  </r>
  <r>
    <x v="12"/>
    <x v="12"/>
    <x v="12"/>
    <x v="2"/>
    <x v="9"/>
    <x v="2"/>
    <n v="1"/>
    <n v="4"/>
    <x v="1"/>
    <x v="3"/>
  </r>
  <r>
    <x v="12"/>
    <x v="12"/>
    <x v="12"/>
    <x v="14"/>
    <x v="8"/>
    <x v="11"/>
    <n v="2"/>
    <n v="3"/>
    <x v="2"/>
    <x v="3"/>
  </r>
  <r>
    <x v="12"/>
    <x v="12"/>
    <x v="12"/>
    <x v="15"/>
    <x v="10"/>
    <x v="13"/>
    <n v="4"/>
    <n v="1"/>
    <x v="2"/>
    <x v="3"/>
  </r>
  <r>
    <x v="12"/>
    <x v="12"/>
    <x v="12"/>
    <x v="6"/>
    <x v="5"/>
    <x v="5"/>
    <n v="1"/>
    <n v="4"/>
    <x v="2"/>
    <x v="3"/>
  </r>
  <r>
    <x v="12"/>
    <x v="12"/>
    <x v="12"/>
    <x v="2"/>
    <x v="9"/>
    <x v="2"/>
    <n v="3"/>
    <n v="2"/>
    <x v="2"/>
    <x v="3"/>
  </r>
  <r>
    <x v="12"/>
    <x v="12"/>
    <x v="12"/>
    <x v="9"/>
    <x v="5"/>
    <x v="7"/>
    <n v="1"/>
    <n v="2"/>
    <x v="3"/>
    <x v="3"/>
  </r>
  <r>
    <x v="12"/>
    <x v="12"/>
    <x v="12"/>
    <x v="2"/>
    <x v="9"/>
    <x v="2"/>
    <n v="2"/>
    <n v="1"/>
    <x v="3"/>
    <x v="3"/>
  </r>
  <r>
    <x v="12"/>
    <x v="12"/>
    <x v="12"/>
    <x v="9"/>
    <x v="5"/>
    <x v="7"/>
    <n v="1"/>
    <n v="2"/>
    <x v="3"/>
    <x v="3"/>
  </r>
  <r>
    <x v="12"/>
    <x v="12"/>
    <x v="12"/>
    <x v="2"/>
    <x v="9"/>
    <x v="2"/>
    <n v="2"/>
    <n v="1"/>
    <x v="3"/>
    <x v="3"/>
  </r>
  <r>
    <x v="13"/>
    <x v="13"/>
    <x v="13"/>
    <x v="2"/>
    <x v="9"/>
    <x v="2"/>
    <n v="2"/>
    <n v="1"/>
    <x v="0"/>
    <x v="3"/>
  </r>
  <r>
    <x v="13"/>
    <x v="13"/>
    <x v="13"/>
    <x v="8"/>
    <x v="5"/>
    <x v="6"/>
    <n v="1"/>
    <n v="2"/>
    <x v="0"/>
    <x v="3"/>
  </r>
  <r>
    <x v="13"/>
    <x v="13"/>
    <x v="13"/>
    <x v="15"/>
    <x v="10"/>
    <x v="13"/>
    <n v="3"/>
    <n v="1"/>
    <x v="1"/>
    <x v="3"/>
  </r>
  <r>
    <x v="13"/>
    <x v="13"/>
    <x v="13"/>
    <x v="7"/>
    <x v="5"/>
    <x v="5"/>
    <n v="2"/>
    <n v="2"/>
    <x v="1"/>
    <x v="3"/>
  </r>
  <r>
    <x v="13"/>
    <x v="13"/>
    <x v="13"/>
    <x v="2"/>
    <x v="9"/>
    <x v="2"/>
    <n v="1"/>
    <n v="3"/>
    <x v="1"/>
    <x v="3"/>
  </r>
  <r>
    <x v="13"/>
    <x v="13"/>
    <x v="13"/>
    <x v="15"/>
    <x v="10"/>
    <x v="13"/>
    <n v="3"/>
    <n v="1"/>
    <x v="2"/>
    <x v="3"/>
  </r>
  <r>
    <x v="13"/>
    <x v="13"/>
    <x v="13"/>
    <x v="6"/>
    <x v="5"/>
    <x v="5"/>
    <n v="1"/>
    <n v="3"/>
    <x v="2"/>
    <x v="3"/>
  </r>
  <r>
    <x v="13"/>
    <x v="13"/>
    <x v="13"/>
    <x v="2"/>
    <x v="9"/>
    <x v="2"/>
    <n v="2"/>
    <n v="2"/>
    <x v="2"/>
    <x v="3"/>
  </r>
  <r>
    <x v="13"/>
    <x v="13"/>
    <x v="13"/>
    <x v="9"/>
    <x v="5"/>
    <x v="7"/>
    <n v="1"/>
    <n v="2"/>
    <x v="3"/>
    <x v="3"/>
  </r>
  <r>
    <x v="13"/>
    <x v="13"/>
    <x v="13"/>
    <x v="2"/>
    <x v="9"/>
    <x v="2"/>
    <n v="2"/>
    <n v="1"/>
    <x v="3"/>
    <x v="3"/>
  </r>
  <r>
    <x v="13"/>
    <x v="13"/>
    <x v="13"/>
    <x v="9"/>
    <x v="5"/>
    <x v="7"/>
    <n v="2"/>
    <n v="1"/>
    <x v="3"/>
    <x v="3"/>
  </r>
  <r>
    <x v="13"/>
    <x v="13"/>
    <x v="13"/>
    <x v="2"/>
    <x v="9"/>
    <x v="2"/>
    <n v="1"/>
    <n v="2"/>
    <x v="3"/>
    <x v="3"/>
  </r>
  <r>
    <x v="14"/>
    <x v="14"/>
    <x v="14"/>
    <x v="16"/>
    <x v="11"/>
    <x v="14"/>
    <n v="4"/>
    <n v="3"/>
    <x v="0"/>
    <x v="4"/>
  </r>
  <r>
    <x v="14"/>
    <x v="14"/>
    <x v="14"/>
    <x v="13"/>
    <x v="12"/>
    <x v="11"/>
    <n v="4"/>
    <n v="2"/>
    <x v="1"/>
    <x v="4"/>
  </r>
  <r>
    <x v="14"/>
    <x v="14"/>
    <x v="14"/>
    <x v="2"/>
    <x v="13"/>
    <x v="2"/>
    <n v="3"/>
    <n v="4"/>
    <x v="0"/>
    <x v="4"/>
  </r>
  <r>
    <x v="14"/>
    <x v="14"/>
    <x v="14"/>
    <x v="17"/>
    <x v="14"/>
    <x v="15"/>
    <n v="1"/>
    <n v="6"/>
    <x v="0"/>
    <x v="4"/>
  </r>
  <r>
    <x v="14"/>
    <x v="14"/>
    <x v="14"/>
    <x v="18"/>
    <x v="15"/>
    <x v="16"/>
    <n v="6"/>
    <n v="1"/>
    <x v="0"/>
    <x v="4"/>
  </r>
  <r>
    <x v="14"/>
    <x v="14"/>
    <x v="14"/>
    <x v="19"/>
    <x v="16"/>
    <x v="17"/>
    <n v="5"/>
    <n v="2"/>
    <x v="0"/>
    <x v="4"/>
  </r>
  <r>
    <x v="14"/>
    <x v="14"/>
    <x v="14"/>
    <x v="9"/>
    <x v="17"/>
    <x v="7"/>
    <n v="2"/>
    <n v="5"/>
    <x v="0"/>
    <x v="4"/>
  </r>
  <r>
    <x v="14"/>
    <x v="14"/>
    <x v="14"/>
    <x v="16"/>
    <x v="11"/>
    <x v="14"/>
    <n v="3"/>
    <n v="3"/>
    <x v="1"/>
    <x v="4"/>
  </r>
  <r>
    <x v="14"/>
    <x v="14"/>
    <x v="14"/>
    <x v="20"/>
    <x v="18"/>
    <x v="18"/>
    <n v="2"/>
    <n v="4"/>
    <x v="1"/>
    <x v="4"/>
  </r>
  <r>
    <x v="14"/>
    <x v="14"/>
    <x v="14"/>
    <x v="2"/>
    <x v="13"/>
    <x v="2"/>
    <n v="5"/>
    <n v="1"/>
    <x v="1"/>
    <x v="4"/>
  </r>
  <r>
    <x v="14"/>
    <x v="14"/>
    <x v="14"/>
    <x v="17"/>
    <x v="14"/>
    <x v="15"/>
    <n v="1"/>
    <n v="5"/>
    <x v="1"/>
    <x v="4"/>
  </r>
  <r>
    <x v="14"/>
    <x v="14"/>
    <x v="14"/>
    <x v="21"/>
    <x v="19"/>
    <x v="19"/>
    <n v="3"/>
    <n v="4"/>
    <x v="2"/>
    <x v="4"/>
  </r>
  <r>
    <x v="14"/>
    <x v="14"/>
    <x v="14"/>
    <x v="16"/>
    <x v="11"/>
    <x v="14"/>
    <n v="4"/>
    <n v="3"/>
    <x v="2"/>
    <x v="4"/>
  </r>
  <r>
    <x v="14"/>
    <x v="14"/>
    <x v="14"/>
    <x v="20"/>
    <x v="18"/>
    <x v="18"/>
    <n v="5"/>
    <n v="2"/>
    <x v="2"/>
    <x v="4"/>
  </r>
  <r>
    <x v="14"/>
    <x v="14"/>
    <x v="14"/>
    <x v="18"/>
    <x v="15"/>
    <x v="16"/>
    <n v="0"/>
    <n v="0"/>
    <x v="2"/>
    <x v="4"/>
  </r>
  <r>
    <x v="14"/>
    <x v="14"/>
    <x v="14"/>
    <x v="2"/>
    <x v="13"/>
    <x v="2"/>
    <n v="0"/>
    <n v="0"/>
    <x v="2"/>
    <x v="4"/>
  </r>
  <r>
    <x v="14"/>
    <x v="14"/>
    <x v="14"/>
    <x v="17"/>
    <x v="14"/>
    <x v="15"/>
    <n v="0"/>
    <n v="0"/>
    <x v="2"/>
    <x v="4"/>
  </r>
  <r>
    <x v="14"/>
    <x v="14"/>
    <x v="14"/>
    <x v="17"/>
    <x v="14"/>
    <x v="15"/>
    <n v="2"/>
    <n v="5"/>
    <x v="2"/>
    <x v="4"/>
  </r>
  <r>
    <x v="14"/>
    <x v="14"/>
    <x v="14"/>
    <x v="4"/>
    <x v="4"/>
    <x v="4"/>
    <n v="0"/>
    <n v="0"/>
    <x v="2"/>
    <x v="4"/>
  </r>
  <r>
    <x v="14"/>
    <x v="14"/>
    <x v="14"/>
    <x v="22"/>
    <x v="20"/>
    <x v="20"/>
    <n v="6"/>
    <n v="1"/>
    <x v="2"/>
    <x v="4"/>
  </r>
  <r>
    <x v="14"/>
    <x v="14"/>
    <x v="14"/>
    <x v="9"/>
    <x v="17"/>
    <x v="7"/>
    <n v="1"/>
    <n v="6"/>
    <x v="2"/>
    <x v="4"/>
  </r>
  <r>
    <x v="14"/>
    <x v="14"/>
    <x v="14"/>
    <x v="23"/>
    <x v="21"/>
    <x v="21"/>
    <n v="0"/>
    <n v="0"/>
    <x v="2"/>
    <x v="4"/>
  </r>
  <r>
    <x v="14"/>
    <x v="14"/>
    <x v="14"/>
    <x v="9"/>
    <x v="17"/>
    <x v="7"/>
    <n v="2"/>
    <n v="5"/>
    <x v="3"/>
    <x v="4"/>
  </r>
  <r>
    <x v="14"/>
    <x v="14"/>
    <x v="14"/>
    <x v="18"/>
    <x v="15"/>
    <x v="16"/>
    <n v="4"/>
    <n v="3"/>
    <x v="3"/>
    <x v="4"/>
  </r>
  <r>
    <x v="14"/>
    <x v="14"/>
    <x v="14"/>
    <x v="24"/>
    <x v="22"/>
    <x v="22"/>
    <n v="0"/>
    <n v="0"/>
    <x v="3"/>
    <x v="4"/>
  </r>
  <r>
    <x v="14"/>
    <x v="14"/>
    <x v="14"/>
    <x v="4"/>
    <x v="4"/>
    <x v="4"/>
    <n v="5"/>
    <n v="2"/>
    <x v="3"/>
    <x v="4"/>
  </r>
  <r>
    <x v="14"/>
    <x v="14"/>
    <x v="14"/>
    <x v="2"/>
    <x v="2"/>
    <x v="2"/>
    <n v="6"/>
    <n v="1"/>
    <x v="3"/>
    <x v="4"/>
  </r>
  <r>
    <x v="14"/>
    <x v="14"/>
    <x v="14"/>
    <x v="17"/>
    <x v="14"/>
    <x v="15"/>
    <n v="1"/>
    <n v="6"/>
    <x v="3"/>
    <x v="4"/>
  </r>
  <r>
    <x v="14"/>
    <x v="14"/>
    <x v="14"/>
    <x v="23"/>
    <x v="21"/>
    <x v="21"/>
    <n v="3"/>
    <n v="4"/>
    <x v="3"/>
    <x v="5"/>
  </r>
  <r>
    <x v="14"/>
    <x v="14"/>
    <x v="14"/>
    <x v="9"/>
    <x v="17"/>
    <x v="7"/>
    <n v="1"/>
    <n v="6"/>
    <x v="3"/>
    <x v="4"/>
  </r>
  <r>
    <x v="14"/>
    <x v="14"/>
    <x v="14"/>
    <x v="18"/>
    <x v="15"/>
    <x v="16"/>
    <n v="3"/>
    <n v="4"/>
    <x v="3"/>
    <x v="4"/>
  </r>
  <r>
    <x v="14"/>
    <x v="14"/>
    <x v="14"/>
    <x v="24"/>
    <x v="22"/>
    <x v="22"/>
    <n v="5"/>
    <n v="2"/>
    <x v="3"/>
    <x v="4"/>
  </r>
  <r>
    <x v="14"/>
    <x v="14"/>
    <x v="14"/>
    <x v="4"/>
    <x v="4"/>
    <x v="4"/>
    <n v="0"/>
    <n v="0"/>
    <x v="3"/>
    <x v="4"/>
  </r>
  <r>
    <x v="14"/>
    <x v="14"/>
    <x v="14"/>
    <x v="2"/>
    <x v="2"/>
    <x v="2"/>
    <n v="6"/>
    <n v="1"/>
    <x v="3"/>
    <x v="4"/>
  </r>
  <r>
    <x v="14"/>
    <x v="14"/>
    <x v="14"/>
    <x v="17"/>
    <x v="14"/>
    <x v="15"/>
    <n v="5"/>
    <n v="2"/>
    <x v="3"/>
    <x v="4"/>
  </r>
  <r>
    <x v="14"/>
    <x v="14"/>
    <x v="14"/>
    <x v="23"/>
    <x v="21"/>
    <x v="21"/>
    <n v="4"/>
    <n v="3"/>
    <x v="3"/>
    <x v="4"/>
  </r>
  <r>
    <x v="15"/>
    <x v="15"/>
    <x v="15"/>
    <x v="20"/>
    <x v="23"/>
    <x v="18"/>
    <n v="1"/>
    <n v="1"/>
    <x v="1"/>
    <x v="4"/>
  </r>
  <r>
    <x v="15"/>
    <x v="15"/>
    <x v="15"/>
    <x v="20"/>
    <x v="23"/>
    <x v="18"/>
    <n v="1"/>
    <n v="2"/>
    <x v="0"/>
    <x v="4"/>
  </r>
  <r>
    <x v="15"/>
    <x v="15"/>
    <x v="15"/>
    <x v="1"/>
    <x v="1"/>
    <x v="1"/>
    <n v="2"/>
    <n v="1"/>
    <x v="0"/>
    <x v="4"/>
  </r>
  <r>
    <x v="15"/>
    <x v="15"/>
    <x v="15"/>
    <x v="21"/>
    <x v="19"/>
    <x v="19"/>
    <n v="2"/>
    <n v="4"/>
    <x v="2"/>
    <x v="4"/>
  </r>
  <r>
    <x v="15"/>
    <x v="15"/>
    <x v="15"/>
    <x v="20"/>
    <x v="23"/>
    <x v="18"/>
    <n v="1"/>
    <n v="5"/>
    <x v="2"/>
    <x v="4"/>
  </r>
  <r>
    <x v="15"/>
    <x v="15"/>
    <x v="15"/>
    <x v="0"/>
    <x v="0"/>
    <x v="0"/>
    <n v="4"/>
    <n v="2"/>
    <x v="2"/>
    <x v="4"/>
  </r>
  <r>
    <x v="15"/>
    <x v="15"/>
    <x v="15"/>
    <x v="4"/>
    <x v="4"/>
    <x v="4"/>
    <n v="5"/>
    <n v="1"/>
    <x v="2"/>
    <x v="4"/>
  </r>
  <r>
    <x v="15"/>
    <x v="15"/>
    <x v="15"/>
    <x v="22"/>
    <x v="20"/>
    <x v="20"/>
    <n v="3"/>
    <n v="3"/>
    <x v="2"/>
    <x v="4"/>
  </r>
  <r>
    <x v="15"/>
    <x v="15"/>
    <x v="15"/>
    <x v="5"/>
    <x v="1"/>
    <x v="1"/>
    <n v="3"/>
    <n v="1"/>
    <x v="3"/>
    <x v="4"/>
  </r>
  <r>
    <x v="15"/>
    <x v="15"/>
    <x v="15"/>
    <x v="17"/>
    <x v="23"/>
    <x v="15"/>
    <n v="2"/>
    <n v="2"/>
    <x v="3"/>
    <x v="4"/>
  </r>
  <r>
    <x v="15"/>
    <x v="15"/>
    <x v="15"/>
    <x v="25"/>
    <x v="21"/>
    <x v="23"/>
    <n v="1"/>
    <n v="3"/>
    <x v="3"/>
    <x v="4"/>
  </r>
  <r>
    <x v="15"/>
    <x v="15"/>
    <x v="15"/>
    <x v="5"/>
    <x v="1"/>
    <x v="1"/>
    <n v="2"/>
    <n v="2"/>
    <x v="3"/>
    <x v="4"/>
  </r>
  <r>
    <x v="15"/>
    <x v="15"/>
    <x v="15"/>
    <x v="17"/>
    <x v="23"/>
    <x v="15"/>
    <n v="3"/>
    <n v="1"/>
    <x v="3"/>
    <x v="4"/>
  </r>
  <r>
    <x v="15"/>
    <x v="15"/>
    <x v="15"/>
    <x v="25"/>
    <x v="21"/>
    <x v="23"/>
    <n v="1"/>
    <n v="3"/>
    <x v="3"/>
    <x v="4"/>
  </r>
  <r>
    <x v="16"/>
    <x v="16"/>
    <x v="16"/>
    <x v="20"/>
    <x v="18"/>
    <x v="18"/>
    <n v="3"/>
    <n v="3"/>
    <x v="0"/>
    <x v="4"/>
  </r>
  <r>
    <x v="16"/>
    <x v="16"/>
    <x v="16"/>
    <x v="1"/>
    <x v="1"/>
    <x v="1"/>
    <n v="2"/>
    <n v="4"/>
    <x v="0"/>
    <x v="4"/>
  </r>
  <r>
    <x v="16"/>
    <x v="16"/>
    <x v="16"/>
    <x v="2"/>
    <x v="13"/>
    <x v="2"/>
    <n v="4"/>
    <n v="2"/>
    <x v="0"/>
    <x v="4"/>
  </r>
  <r>
    <x v="16"/>
    <x v="16"/>
    <x v="16"/>
    <x v="0"/>
    <x v="0"/>
    <x v="0"/>
    <n v="5"/>
    <n v="1"/>
    <x v="0"/>
    <x v="4"/>
  </r>
  <r>
    <x v="16"/>
    <x v="16"/>
    <x v="16"/>
    <x v="20"/>
    <x v="18"/>
    <x v="18"/>
    <n v="2"/>
    <n v="5"/>
    <x v="1"/>
    <x v="4"/>
  </r>
  <r>
    <x v="16"/>
    <x v="16"/>
    <x v="16"/>
    <x v="6"/>
    <x v="23"/>
    <x v="24"/>
    <n v="3"/>
    <n v="4"/>
    <x v="1"/>
    <x v="4"/>
  </r>
  <r>
    <x v="16"/>
    <x v="16"/>
    <x v="16"/>
    <x v="0"/>
    <x v="0"/>
    <x v="0"/>
    <n v="4"/>
    <n v="3"/>
    <x v="1"/>
    <x v="4"/>
  </r>
  <r>
    <x v="16"/>
    <x v="16"/>
    <x v="16"/>
    <x v="7"/>
    <x v="24"/>
    <x v="5"/>
    <n v="1"/>
    <n v="5"/>
    <x v="0"/>
    <x v="4"/>
  </r>
  <r>
    <x v="16"/>
    <x v="16"/>
    <x v="16"/>
    <x v="7"/>
    <x v="24"/>
    <x v="5"/>
    <n v="1"/>
    <n v="6"/>
    <x v="1"/>
    <x v="4"/>
  </r>
  <r>
    <x v="16"/>
    <x v="16"/>
    <x v="16"/>
    <x v="12"/>
    <x v="13"/>
    <x v="10"/>
    <n v="6"/>
    <n v="1"/>
    <x v="1"/>
    <x v="4"/>
  </r>
  <r>
    <x v="16"/>
    <x v="16"/>
    <x v="16"/>
    <x v="3"/>
    <x v="3"/>
    <x v="3"/>
    <n v="5"/>
    <n v="2"/>
    <x v="1"/>
    <x v="4"/>
  </r>
  <r>
    <x v="16"/>
    <x v="16"/>
    <x v="16"/>
    <x v="21"/>
    <x v="19"/>
    <x v="19"/>
    <n v="2"/>
    <n v="5"/>
    <x v="2"/>
    <x v="4"/>
  </r>
  <r>
    <x v="16"/>
    <x v="16"/>
    <x v="16"/>
    <x v="20"/>
    <x v="18"/>
    <x v="18"/>
    <n v="1"/>
    <n v="6"/>
    <x v="2"/>
    <x v="4"/>
  </r>
  <r>
    <x v="16"/>
    <x v="16"/>
    <x v="16"/>
    <x v="0"/>
    <x v="0"/>
    <x v="0"/>
    <n v="0"/>
    <n v="0"/>
    <x v="2"/>
    <x v="4"/>
  </r>
  <r>
    <x v="16"/>
    <x v="16"/>
    <x v="16"/>
    <x v="12"/>
    <x v="13"/>
    <x v="10"/>
    <n v="4"/>
    <n v="2"/>
    <x v="2"/>
    <x v="4"/>
  </r>
  <r>
    <x v="16"/>
    <x v="16"/>
    <x v="16"/>
    <x v="6"/>
    <x v="24"/>
    <x v="5"/>
    <n v="3"/>
    <n v="4"/>
    <x v="2"/>
    <x v="4"/>
  </r>
  <r>
    <x v="16"/>
    <x v="16"/>
    <x v="16"/>
    <x v="22"/>
    <x v="20"/>
    <x v="20"/>
    <n v="5"/>
    <n v="3"/>
    <x v="2"/>
    <x v="4"/>
  </r>
  <r>
    <x v="16"/>
    <x v="16"/>
    <x v="16"/>
    <x v="3"/>
    <x v="3"/>
    <x v="3"/>
    <n v="6"/>
    <n v="1"/>
    <x v="2"/>
    <x v="4"/>
  </r>
  <r>
    <x v="16"/>
    <x v="16"/>
    <x v="16"/>
    <x v="3"/>
    <x v="3"/>
    <x v="3"/>
    <n v="4"/>
    <n v="2"/>
    <x v="3"/>
    <x v="4"/>
  </r>
  <r>
    <x v="16"/>
    <x v="16"/>
    <x v="16"/>
    <x v="5"/>
    <x v="1"/>
    <x v="1"/>
    <n v="1"/>
    <n v="5"/>
    <x v="3"/>
    <x v="4"/>
  </r>
  <r>
    <x v="16"/>
    <x v="16"/>
    <x v="16"/>
    <x v="12"/>
    <x v="13"/>
    <x v="10"/>
    <n v="3"/>
    <n v="3"/>
    <x v="3"/>
    <x v="4"/>
  </r>
  <r>
    <x v="16"/>
    <x v="16"/>
    <x v="16"/>
    <x v="25"/>
    <x v="21"/>
    <x v="23"/>
    <n v="2"/>
    <n v="4"/>
    <x v="3"/>
    <x v="4"/>
  </r>
  <r>
    <x v="16"/>
    <x v="16"/>
    <x v="16"/>
    <x v="26"/>
    <x v="25"/>
    <x v="25"/>
    <n v="5"/>
    <n v="1"/>
    <x v="3"/>
    <x v="4"/>
  </r>
  <r>
    <x v="16"/>
    <x v="16"/>
    <x v="16"/>
    <x v="3"/>
    <x v="3"/>
    <x v="3"/>
    <n v="5"/>
    <n v="1"/>
    <x v="3"/>
    <x v="4"/>
  </r>
  <r>
    <x v="16"/>
    <x v="16"/>
    <x v="16"/>
    <x v="5"/>
    <x v="1"/>
    <x v="1"/>
    <n v="1"/>
    <n v="5"/>
    <x v="3"/>
    <x v="4"/>
  </r>
  <r>
    <x v="16"/>
    <x v="16"/>
    <x v="16"/>
    <x v="12"/>
    <x v="13"/>
    <x v="10"/>
    <n v="4"/>
    <n v="2"/>
    <x v="3"/>
    <x v="4"/>
  </r>
  <r>
    <x v="16"/>
    <x v="16"/>
    <x v="16"/>
    <x v="25"/>
    <x v="21"/>
    <x v="23"/>
    <n v="2"/>
    <n v="4"/>
    <x v="3"/>
    <x v="4"/>
  </r>
  <r>
    <x v="16"/>
    <x v="16"/>
    <x v="16"/>
    <x v="26"/>
    <x v="25"/>
    <x v="25"/>
    <n v="3"/>
    <n v="3"/>
    <x v="3"/>
    <x v="4"/>
  </r>
  <r>
    <x v="17"/>
    <x v="17"/>
    <x v="17"/>
    <x v="0"/>
    <x v="0"/>
    <x v="0"/>
    <n v="5"/>
    <n v="2"/>
    <x v="0"/>
    <x v="4"/>
  </r>
  <r>
    <x v="17"/>
    <x v="17"/>
    <x v="17"/>
    <x v="20"/>
    <x v="23"/>
    <x v="18"/>
    <n v="4"/>
    <n v="3"/>
    <x v="1"/>
    <x v="4"/>
  </r>
  <r>
    <x v="17"/>
    <x v="17"/>
    <x v="17"/>
    <x v="1"/>
    <x v="1"/>
    <x v="1"/>
    <n v="3"/>
    <n v="4"/>
    <x v="0"/>
    <x v="4"/>
  </r>
  <r>
    <x v="17"/>
    <x v="17"/>
    <x v="17"/>
    <x v="2"/>
    <x v="13"/>
    <x v="2"/>
    <n v="6"/>
    <n v="1"/>
    <x v="0"/>
    <x v="4"/>
  </r>
  <r>
    <x v="17"/>
    <x v="17"/>
    <x v="17"/>
    <x v="20"/>
    <x v="23"/>
    <x v="18"/>
    <n v="2"/>
    <n v="5"/>
    <x v="0"/>
    <x v="4"/>
  </r>
  <r>
    <x v="17"/>
    <x v="17"/>
    <x v="17"/>
    <x v="6"/>
    <x v="23"/>
    <x v="24"/>
    <n v="1"/>
    <n v="6"/>
    <x v="1"/>
    <x v="4"/>
  </r>
  <r>
    <x v="17"/>
    <x v="17"/>
    <x v="17"/>
    <x v="7"/>
    <x v="23"/>
    <x v="5"/>
    <n v="4"/>
    <n v="3"/>
    <x v="0"/>
    <x v="4"/>
  </r>
  <r>
    <x v="17"/>
    <x v="17"/>
    <x v="17"/>
    <x v="0"/>
    <x v="0"/>
    <x v="0"/>
    <n v="5"/>
    <n v="2"/>
    <x v="1"/>
    <x v="4"/>
  </r>
  <r>
    <x v="17"/>
    <x v="17"/>
    <x v="17"/>
    <x v="27"/>
    <x v="26"/>
    <x v="26"/>
    <n v="3"/>
    <n v="4"/>
    <x v="1"/>
    <x v="4"/>
  </r>
  <r>
    <x v="17"/>
    <x v="17"/>
    <x v="17"/>
    <x v="17"/>
    <x v="23"/>
    <x v="15"/>
    <n v="1"/>
    <n v="6"/>
    <x v="0"/>
    <x v="4"/>
  </r>
  <r>
    <x v="17"/>
    <x v="17"/>
    <x v="17"/>
    <x v="17"/>
    <x v="23"/>
    <x v="15"/>
    <n v="2"/>
    <n v="5"/>
    <x v="1"/>
    <x v="4"/>
  </r>
  <r>
    <x v="17"/>
    <x v="17"/>
    <x v="17"/>
    <x v="2"/>
    <x v="13"/>
    <x v="2"/>
    <n v="6"/>
    <n v="1"/>
    <x v="1"/>
    <x v="4"/>
  </r>
  <r>
    <x v="17"/>
    <x v="17"/>
    <x v="17"/>
    <x v="9"/>
    <x v="23"/>
    <x v="7"/>
    <n v="0"/>
    <n v="0"/>
    <x v="0"/>
    <x v="4"/>
  </r>
  <r>
    <x v="17"/>
    <x v="17"/>
    <x v="17"/>
    <x v="21"/>
    <x v="19"/>
    <x v="19"/>
    <n v="1"/>
    <n v="6"/>
    <x v="2"/>
    <x v="4"/>
  </r>
  <r>
    <x v="17"/>
    <x v="17"/>
    <x v="17"/>
    <x v="20"/>
    <x v="23"/>
    <x v="18"/>
    <n v="3"/>
    <n v="4"/>
    <x v="2"/>
    <x v="4"/>
  </r>
  <r>
    <x v="17"/>
    <x v="17"/>
    <x v="17"/>
    <x v="0"/>
    <x v="0"/>
    <x v="0"/>
    <n v="5"/>
    <n v="2"/>
    <x v="2"/>
    <x v="4"/>
  </r>
  <r>
    <x v="17"/>
    <x v="17"/>
    <x v="17"/>
    <x v="12"/>
    <x v="13"/>
    <x v="10"/>
    <n v="6"/>
    <n v="1"/>
    <x v="2"/>
    <x v="4"/>
  </r>
  <r>
    <x v="17"/>
    <x v="17"/>
    <x v="17"/>
    <x v="17"/>
    <x v="23"/>
    <x v="15"/>
    <n v="2"/>
    <n v="5"/>
    <x v="2"/>
    <x v="4"/>
  </r>
  <r>
    <x v="17"/>
    <x v="17"/>
    <x v="17"/>
    <x v="22"/>
    <x v="20"/>
    <x v="20"/>
    <m/>
    <m/>
    <x v="2"/>
    <x v="4"/>
  </r>
  <r>
    <x v="17"/>
    <x v="17"/>
    <x v="17"/>
    <x v="3"/>
    <x v="3"/>
    <x v="3"/>
    <n v="4"/>
    <n v="3"/>
    <x v="2"/>
    <x v="4"/>
  </r>
  <r>
    <x v="17"/>
    <x v="17"/>
    <x v="17"/>
    <x v="3"/>
    <x v="3"/>
    <x v="3"/>
    <n v="5"/>
    <n v="1"/>
    <x v="3"/>
    <x v="4"/>
  </r>
  <r>
    <x v="17"/>
    <x v="17"/>
    <x v="17"/>
    <x v="5"/>
    <x v="1"/>
    <x v="1"/>
    <n v="2"/>
    <n v="4"/>
    <x v="3"/>
    <x v="4"/>
  </r>
  <r>
    <x v="17"/>
    <x v="17"/>
    <x v="17"/>
    <x v="12"/>
    <x v="13"/>
    <x v="10"/>
    <n v="0"/>
    <n v="0"/>
    <x v="3"/>
    <x v="4"/>
  </r>
  <r>
    <x v="17"/>
    <x v="17"/>
    <x v="17"/>
    <x v="17"/>
    <x v="23"/>
    <x v="15"/>
    <n v="1"/>
    <n v="5"/>
    <x v="3"/>
    <x v="4"/>
  </r>
  <r>
    <x v="17"/>
    <x v="17"/>
    <x v="17"/>
    <x v="25"/>
    <x v="23"/>
    <x v="23"/>
    <n v="3"/>
    <n v="3"/>
    <x v="3"/>
    <x v="4"/>
  </r>
  <r>
    <x v="17"/>
    <x v="17"/>
    <x v="17"/>
    <x v="2"/>
    <x v="13"/>
    <x v="2"/>
    <n v="4"/>
    <n v="2"/>
    <x v="3"/>
    <x v="4"/>
  </r>
  <r>
    <x v="17"/>
    <x v="17"/>
    <x v="17"/>
    <x v="3"/>
    <x v="3"/>
    <x v="3"/>
    <n v="4"/>
    <n v="1"/>
    <x v="3"/>
    <x v="4"/>
  </r>
  <r>
    <x v="17"/>
    <x v="17"/>
    <x v="17"/>
    <x v="5"/>
    <x v="1"/>
    <x v="1"/>
    <n v="2"/>
    <n v="3"/>
    <x v="3"/>
    <x v="4"/>
  </r>
  <r>
    <x v="17"/>
    <x v="17"/>
    <x v="17"/>
    <x v="12"/>
    <x v="13"/>
    <x v="10"/>
    <n v="0"/>
    <n v="0"/>
    <x v="3"/>
    <x v="4"/>
  </r>
  <r>
    <x v="17"/>
    <x v="17"/>
    <x v="17"/>
    <x v="17"/>
    <x v="23"/>
    <x v="15"/>
    <n v="1"/>
    <n v="4"/>
    <x v="3"/>
    <x v="4"/>
  </r>
  <r>
    <x v="17"/>
    <x v="17"/>
    <x v="17"/>
    <x v="25"/>
    <x v="23"/>
    <x v="23"/>
    <n v="3"/>
    <n v="2"/>
    <x v="3"/>
    <x v="4"/>
  </r>
  <r>
    <x v="17"/>
    <x v="17"/>
    <x v="17"/>
    <x v="2"/>
    <x v="13"/>
    <x v="2"/>
    <n v="0"/>
    <n v="0"/>
    <x v="3"/>
    <x v="4"/>
  </r>
  <r>
    <x v="18"/>
    <x v="18"/>
    <x v="18"/>
    <x v="16"/>
    <x v="11"/>
    <x v="14"/>
    <n v="6"/>
    <n v="1"/>
    <x v="0"/>
    <x v="4"/>
  </r>
  <r>
    <x v="18"/>
    <x v="18"/>
    <x v="18"/>
    <x v="20"/>
    <x v="18"/>
    <x v="18"/>
    <n v="4"/>
    <n v="3"/>
    <x v="0"/>
    <x v="4"/>
  </r>
  <r>
    <x v="18"/>
    <x v="18"/>
    <x v="18"/>
    <x v="14"/>
    <x v="27"/>
    <x v="12"/>
    <n v="0"/>
    <n v="0"/>
    <x v="0"/>
    <x v="4"/>
  </r>
  <r>
    <x v="18"/>
    <x v="18"/>
    <x v="18"/>
    <x v="1"/>
    <x v="1"/>
    <x v="1"/>
    <n v="2"/>
    <n v="5"/>
    <x v="0"/>
    <x v="4"/>
  </r>
  <r>
    <x v="18"/>
    <x v="18"/>
    <x v="18"/>
    <x v="19"/>
    <x v="16"/>
    <x v="17"/>
    <n v="3"/>
    <n v="4"/>
    <x v="0"/>
    <x v="4"/>
  </r>
  <r>
    <x v="18"/>
    <x v="18"/>
    <x v="18"/>
    <x v="7"/>
    <x v="24"/>
    <x v="5"/>
    <n v="5"/>
    <n v="2"/>
    <x v="0"/>
    <x v="4"/>
  </r>
  <r>
    <x v="18"/>
    <x v="18"/>
    <x v="18"/>
    <x v="8"/>
    <x v="5"/>
    <x v="6"/>
    <n v="0"/>
    <n v="0"/>
    <x v="0"/>
    <x v="4"/>
  </r>
  <r>
    <x v="18"/>
    <x v="18"/>
    <x v="18"/>
    <x v="9"/>
    <x v="17"/>
    <x v="7"/>
    <n v="1"/>
    <n v="6"/>
    <x v="0"/>
    <x v="4"/>
  </r>
  <r>
    <x v="18"/>
    <x v="18"/>
    <x v="18"/>
    <x v="18"/>
    <x v="15"/>
    <x v="16"/>
    <n v="0"/>
    <n v="0"/>
    <x v="0"/>
    <x v="4"/>
  </r>
  <r>
    <x v="18"/>
    <x v="18"/>
    <x v="18"/>
    <x v="0"/>
    <x v="0"/>
    <x v="0"/>
    <n v="0"/>
    <n v="0"/>
    <x v="0"/>
    <x v="4"/>
  </r>
  <r>
    <x v="18"/>
    <x v="18"/>
    <x v="18"/>
    <x v="6"/>
    <x v="23"/>
    <x v="24"/>
    <n v="5"/>
    <n v="2"/>
    <x v="1"/>
    <x v="4"/>
  </r>
  <r>
    <x v="18"/>
    <x v="18"/>
    <x v="18"/>
    <x v="7"/>
    <x v="24"/>
    <x v="5"/>
    <n v="4"/>
    <n v="3"/>
    <x v="1"/>
    <x v="4"/>
  </r>
  <r>
    <x v="18"/>
    <x v="18"/>
    <x v="18"/>
    <x v="16"/>
    <x v="11"/>
    <x v="14"/>
    <n v="2"/>
    <n v="5"/>
    <x v="1"/>
    <x v="4"/>
  </r>
  <r>
    <x v="18"/>
    <x v="18"/>
    <x v="18"/>
    <x v="20"/>
    <x v="18"/>
    <x v="18"/>
    <n v="1"/>
    <n v="6"/>
    <x v="1"/>
    <x v="4"/>
  </r>
  <r>
    <x v="18"/>
    <x v="18"/>
    <x v="18"/>
    <x v="0"/>
    <x v="0"/>
    <x v="0"/>
    <n v="3"/>
    <n v="4"/>
    <x v="1"/>
    <x v="4"/>
  </r>
  <r>
    <x v="18"/>
    <x v="18"/>
    <x v="18"/>
    <x v="3"/>
    <x v="3"/>
    <x v="3"/>
    <n v="6"/>
    <n v="1"/>
    <x v="1"/>
    <x v="4"/>
  </r>
  <r>
    <x v="18"/>
    <x v="18"/>
    <x v="18"/>
    <x v="21"/>
    <x v="19"/>
    <x v="19"/>
    <n v="3"/>
    <n v="4"/>
    <x v="2"/>
    <x v="4"/>
  </r>
  <r>
    <x v="18"/>
    <x v="18"/>
    <x v="18"/>
    <x v="28"/>
    <x v="28"/>
    <x v="27"/>
    <n v="4"/>
    <n v="3"/>
    <x v="2"/>
    <x v="4"/>
  </r>
  <r>
    <x v="18"/>
    <x v="18"/>
    <x v="18"/>
    <x v="20"/>
    <x v="18"/>
    <x v="18"/>
    <n v="6"/>
    <n v="1"/>
    <x v="2"/>
    <x v="4"/>
  </r>
  <r>
    <x v="18"/>
    <x v="18"/>
    <x v="18"/>
    <x v="0"/>
    <x v="0"/>
    <x v="0"/>
    <n v="0"/>
    <n v="0"/>
    <x v="2"/>
    <x v="4"/>
  </r>
  <r>
    <x v="18"/>
    <x v="18"/>
    <x v="18"/>
    <x v="18"/>
    <x v="15"/>
    <x v="16"/>
    <n v="5"/>
    <n v="2"/>
    <x v="2"/>
    <x v="4"/>
  </r>
  <r>
    <x v="18"/>
    <x v="18"/>
    <x v="18"/>
    <x v="6"/>
    <x v="24"/>
    <x v="5"/>
    <n v="2"/>
    <n v="5"/>
    <x v="2"/>
    <x v="4"/>
  </r>
  <r>
    <x v="18"/>
    <x v="18"/>
    <x v="18"/>
    <x v="4"/>
    <x v="4"/>
    <x v="4"/>
    <n v="0"/>
    <n v="0"/>
    <x v="2"/>
    <x v="4"/>
  </r>
  <r>
    <x v="18"/>
    <x v="18"/>
    <x v="18"/>
    <x v="3"/>
    <x v="3"/>
    <x v="3"/>
    <n v="0"/>
    <n v="0"/>
    <x v="2"/>
    <x v="4"/>
  </r>
  <r>
    <x v="18"/>
    <x v="18"/>
    <x v="18"/>
    <x v="9"/>
    <x v="17"/>
    <x v="7"/>
    <n v="1"/>
    <n v="6"/>
    <x v="2"/>
    <x v="4"/>
  </r>
  <r>
    <x v="18"/>
    <x v="18"/>
    <x v="18"/>
    <x v="9"/>
    <x v="17"/>
    <x v="7"/>
    <n v="2"/>
    <n v="4"/>
    <x v="3"/>
    <x v="4"/>
  </r>
  <r>
    <x v="18"/>
    <x v="18"/>
    <x v="18"/>
    <x v="18"/>
    <x v="15"/>
    <x v="16"/>
    <n v="3"/>
    <n v="3"/>
    <x v="3"/>
    <x v="4"/>
  </r>
  <r>
    <x v="18"/>
    <x v="18"/>
    <x v="18"/>
    <x v="24"/>
    <x v="22"/>
    <x v="22"/>
    <n v="5"/>
    <n v="1"/>
    <x v="3"/>
    <x v="4"/>
  </r>
  <r>
    <x v="18"/>
    <x v="18"/>
    <x v="18"/>
    <x v="4"/>
    <x v="4"/>
    <x v="4"/>
    <n v="4"/>
    <n v="2"/>
    <x v="3"/>
    <x v="4"/>
  </r>
  <r>
    <x v="18"/>
    <x v="18"/>
    <x v="18"/>
    <x v="5"/>
    <x v="1"/>
    <x v="1"/>
    <n v="1"/>
    <n v="5"/>
    <x v="3"/>
    <x v="4"/>
  </r>
  <r>
    <x v="18"/>
    <x v="18"/>
    <x v="18"/>
    <x v="9"/>
    <x v="17"/>
    <x v="7"/>
    <n v="1"/>
    <n v="5"/>
    <x v="3"/>
    <x v="4"/>
  </r>
  <r>
    <x v="18"/>
    <x v="18"/>
    <x v="18"/>
    <x v="18"/>
    <x v="15"/>
    <x v="16"/>
    <n v="3"/>
    <n v="3"/>
    <x v="3"/>
    <x v="4"/>
  </r>
  <r>
    <x v="18"/>
    <x v="18"/>
    <x v="18"/>
    <x v="24"/>
    <x v="22"/>
    <x v="22"/>
    <n v="4"/>
    <n v="2"/>
    <x v="3"/>
    <x v="4"/>
  </r>
  <r>
    <x v="18"/>
    <x v="18"/>
    <x v="18"/>
    <x v="4"/>
    <x v="4"/>
    <x v="4"/>
    <n v="5"/>
    <n v="1"/>
    <x v="3"/>
    <x v="4"/>
  </r>
  <r>
    <x v="18"/>
    <x v="18"/>
    <x v="18"/>
    <x v="5"/>
    <x v="1"/>
    <x v="1"/>
    <n v="2"/>
    <n v="4"/>
    <x v="3"/>
    <x v="4"/>
  </r>
  <r>
    <x v="19"/>
    <x v="19"/>
    <x v="19"/>
    <x v="28"/>
    <x v="17"/>
    <x v="28"/>
    <n v="1"/>
    <n v="3"/>
    <x v="0"/>
    <x v="6"/>
  </r>
  <r>
    <x v="19"/>
    <x v="19"/>
    <x v="19"/>
    <x v="0"/>
    <x v="0"/>
    <x v="0"/>
    <n v="2"/>
    <n v="2"/>
    <x v="0"/>
    <x v="6"/>
  </r>
  <r>
    <x v="19"/>
    <x v="19"/>
    <x v="19"/>
    <x v="0"/>
    <x v="0"/>
    <x v="0"/>
    <n v="3"/>
    <n v="2"/>
    <x v="1"/>
    <x v="6"/>
  </r>
  <r>
    <x v="19"/>
    <x v="19"/>
    <x v="19"/>
    <x v="12"/>
    <x v="13"/>
    <x v="10"/>
    <n v="2"/>
    <n v="3"/>
    <x v="1"/>
    <x v="6"/>
  </r>
  <r>
    <x v="19"/>
    <x v="19"/>
    <x v="19"/>
    <x v="27"/>
    <x v="26"/>
    <x v="26"/>
    <n v="1"/>
    <n v="4"/>
    <x v="1"/>
    <x v="6"/>
  </r>
  <r>
    <x v="19"/>
    <x v="19"/>
    <x v="19"/>
    <x v="29"/>
    <x v="23"/>
    <x v="29"/>
    <n v="3"/>
    <n v="1"/>
    <x v="0"/>
    <x v="6"/>
  </r>
  <r>
    <x v="19"/>
    <x v="19"/>
    <x v="19"/>
    <x v="3"/>
    <x v="3"/>
    <x v="3"/>
    <n v="4"/>
    <n v="1"/>
    <x v="1"/>
    <x v="6"/>
  </r>
  <r>
    <x v="19"/>
    <x v="19"/>
    <x v="19"/>
    <x v="0"/>
    <x v="0"/>
    <x v="0"/>
    <n v="1"/>
    <n v="3"/>
    <x v="2"/>
    <x v="6"/>
  </r>
  <r>
    <x v="19"/>
    <x v="19"/>
    <x v="19"/>
    <x v="12"/>
    <x v="13"/>
    <x v="10"/>
    <n v="2"/>
    <n v="2"/>
    <x v="2"/>
    <x v="6"/>
  </r>
  <r>
    <x v="19"/>
    <x v="19"/>
    <x v="19"/>
    <x v="4"/>
    <x v="4"/>
    <x v="4"/>
    <n v="3"/>
    <n v="1"/>
    <x v="2"/>
    <x v="6"/>
  </r>
  <r>
    <x v="19"/>
    <x v="19"/>
    <x v="19"/>
    <x v="11"/>
    <x v="7"/>
    <x v="9"/>
    <n v="4"/>
    <n v="1"/>
    <x v="3"/>
    <x v="6"/>
  </r>
  <r>
    <x v="19"/>
    <x v="19"/>
    <x v="19"/>
    <x v="30"/>
    <x v="29"/>
    <x v="30"/>
    <n v="1"/>
    <n v="4"/>
    <x v="3"/>
    <x v="6"/>
  </r>
  <r>
    <x v="19"/>
    <x v="19"/>
    <x v="19"/>
    <x v="10"/>
    <x v="6"/>
    <x v="8"/>
    <n v="2"/>
    <n v="3"/>
    <x v="3"/>
    <x v="6"/>
  </r>
  <r>
    <x v="19"/>
    <x v="19"/>
    <x v="19"/>
    <x v="12"/>
    <x v="13"/>
    <x v="10"/>
    <n v="3"/>
    <n v="2"/>
    <x v="3"/>
    <x v="6"/>
  </r>
  <r>
    <x v="19"/>
    <x v="19"/>
    <x v="19"/>
    <x v="11"/>
    <x v="7"/>
    <x v="9"/>
    <n v="4"/>
    <n v="1"/>
    <x v="3"/>
    <x v="6"/>
  </r>
  <r>
    <x v="19"/>
    <x v="19"/>
    <x v="19"/>
    <x v="30"/>
    <x v="29"/>
    <x v="30"/>
    <n v="1"/>
    <n v="4"/>
    <x v="3"/>
    <x v="6"/>
  </r>
  <r>
    <x v="19"/>
    <x v="19"/>
    <x v="19"/>
    <x v="10"/>
    <x v="6"/>
    <x v="8"/>
    <n v="2"/>
    <n v="3"/>
    <x v="3"/>
    <x v="6"/>
  </r>
  <r>
    <x v="19"/>
    <x v="19"/>
    <x v="19"/>
    <x v="12"/>
    <x v="13"/>
    <x v="10"/>
    <n v="3"/>
    <n v="2"/>
    <x v="3"/>
    <x v="6"/>
  </r>
  <r>
    <x v="20"/>
    <x v="20"/>
    <x v="20"/>
    <x v="31"/>
    <x v="30"/>
    <x v="31"/>
    <n v="4"/>
    <n v="3"/>
    <x v="0"/>
    <x v="6"/>
  </r>
  <r>
    <x v="20"/>
    <x v="20"/>
    <x v="20"/>
    <x v="32"/>
    <x v="25"/>
    <x v="25"/>
    <n v="1"/>
    <n v="6"/>
    <x v="0"/>
    <x v="6"/>
  </r>
  <r>
    <x v="20"/>
    <x v="20"/>
    <x v="20"/>
    <x v="0"/>
    <x v="0"/>
    <x v="0"/>
    <n v="2"/>
    <n v="5"/>
    <x v="0"/>
    <x v="6"/>
  </r>
  <r>
    <x v="20"/>
    <x v="20"/>
    <x v="20"/>
    <x v="28"/>
    <x v="17"/>
    <x v="28"/>
    <n v="5"/>
    <n v="2"/>
    <x v="0"/>
    <x v="6"/>
  </r>
  <r>
    <x v="20"/>
    <x v="20"/>
    <x v="20"/>
    <x v="7"/>
    <x v="23"/>
    <x v="5"/>
    <n v="3"/>
    <n v="4"/>
    <x v="0"/>
    <x v="6"/>
  </r>
  <r>
    <x v="20"/>
    <x v="20"/>
    <x v="20"/>
    <x v="0"/>
    <x v="0"/>
    <x v="0"/>
    <n v="5"/>
    <n v="1"/>
    <x v="1"/>
    <x v="6"/>
  </r>
  <r>
    <x v="20"/>
    <x v="20"/>
    <x v="20"/>
    <x v="32"/>
    <x v="25"/>
    <x v="25"/>
    <n v="2"/>
    <n v="4"/>
    <x v="1"/>
    <x v="6"/>
  </r>
  <r>
    <x v="20"/>
    <x v="20"/>
    <x v="20"/>
    <x v="12"/>
    <x v="13"/>
    <x v="10"/>
    <n v="4"/>
    <n v="2"/>
    <x v="1"/>
    <x v="6"/>
  </r>
  <r>
    <x v="20"/>
    <x v="20"/>
    <x v="20"/>
    <x v="27"/>
    <x v="26"/>
    <x v="26"/>
    <n v="1"/>
    <n v="5"/>
    <x v="1"/>
    <x v="6"/>
  </r>
  <r>
    <x v="20"/>
    <x v="20"/>
    <x v="20"/>
    <x v="29"/>
    <x v="23"/>
    <x v="29"/>
    <n v="6"/>
    <n v="1"/>
    <x v="0"/>
    <x v="6"/>
  </r>
  <r>
    <x v="20"/>
    <x v="20"/>
    <x v="20"/>
    <x v="33"/>
    <x v="30"/>
    <x v="31"/>
    <n v="3"/>
    <n v="3"/>
    <x v="1"/>
    <x v="6"/>
  </r>
  <r>
    <x v="20"/>
    <x v="20"/>
    <x v="20"/>
    <x v="34"/>
    <x v="25"/>
    <x v="25"/>
    <n v="2"/>
    <n v="4"/>
    <x v="2"/>
    <x v="6"/>
  </r>
  <r>
    <x v="20"/>
    <x v="20"/>
    <x v="20"/>
    <x v="0"/>
    <x v="0"/>
    <x v="0"/>
    <n v="5"/>
    <n v="1"/>
    <x v="2"/>
    <x v="6"/>
  </r>
  <r>
    <x v="20"/>
    <x v="20"/>
    <x v="20"/>
    <x v="12"/>
    <x v="13"/>
    <x v="10"/>
    <n v="3"/>
    <n v="3"/>
    <x v="2"/>
    <x v="6"/>
  </r>
  <r>
    <x v="20"/>
    <x v="20"/>
    <x v="20"/>
    <x v="29"/>
    <x v="23"/>
    <x v="29"/>
    <n v="1"/>
    <n v="5"/>
    <x v="2"/>
    <x v="6"/>
  </r>
  <r>
    <x v="20"/>
    <x v="20"/>
    <x v="20"/>
    <x v="4"/>
    <x v="4"/>
    <x v="4"/>
    <n v="4"/>
    <n v="2"/>
    <x v="2"/>
    <x v="6"/>
  </r>
  <r>
    <x v="20"/>
    <x v="20"/>
    <x v="20"/>
    <x v="10"/>
    <x v="6"/>
    <x v="8"/>
    <n v="5"/>
    <n v="2"/>
    <x v="3"/>
    <x v="6"/>
  </r>
  <r>
    <x v="20"/>
    <x v="20"/>
    <x v="20"/>
    <x v="11"/>
    <x v="7"/>
    <x v="9"/>
    <n v="6"/>
    <n v="1"/>
    <x v="3"/>
    <x v="6"/>
  </r>
  <r>
    <x v="20"/>
    <x v="20"/>
    <x v="20"/>
    <x v="29"/>
    <x v="23"/>
    <x v="29"/>
    <n v="1"/>
    <n v="6"/>
    <x v="3"/>
    <x v="6"/>
  </r>
  <r>
    <x v="20"/>
    <x v="20"/>
    <x v="20"/>
    <x v="30"/>
    <x v="29"/>
    <x v="30"/>
    <n v="3"/>
    <n v="4"/>
    <x v="3"/>
    <x v="6"/>
  </r>
  <r>
    <x v="20"/>
    <x v="20"/>
    <x v="20"/>
    <x v="12"/>
    <x v="13"/>
    <x v="10"/>
    <n v="4"/>
    <n v="3"/>
    <x v="3"/>
    <x v="6"/>
  </r>
  <r>
    <x v="20"/>
    <x v="20"/>
    <x v="20"/>
    <x v="26"/>
    <x v="25"/>
    <x v="25"/>
    <n v="2"/>
    <n v="5"/>
    <x v="3"/>
    <x v="6"/>
  </r>
  <r>
    <x v="20"/>
    <x v="20"/>
    <x v="20"/>
    <x v="10"/>
    <x v="6"/>
    <x v="8"/>
    <n v="5"/>
    <n v="1"/>
    <x v="3"/>
    <x v="6"/>
  </r>
  <r>
    <x v="20"/>
    <x v="20"/>
    <x v="20"/>
    <x v="11"/>
    <x v="7"/>
    <x v="9"/>
    <n v="0"/>
    <n v="0"/>
    <x v="3"/>
    <x v="6"/>
  </r>
  <r>
    <x v="20"/>
    <x v="20"/>
    <x v="20"/>
    <x v="29"/>
    <x v="23"/>
    <x v="29"/>
    <n v="2"/>
    <n v="4"/>
    <x v="3"/>
    <x v="6"/>
  </r>
  <r>
    <x v="20"/>
    <x v="20"/>
    <x v="20"/>
    <x v="30"/>
    <x v="29"/>
    <x v="30"/>
    <n v="1"/>
    <n v="5"/>
    <x v="3"/>
    <x v="6"/>
  </r>
  <r>
    <x v="20"/>
    <x v="20"/>
    <x v="20"/>
    <x v="12"/>
    <x v="13"/>
    <x v="10"/>
    <n v="4"/>
    <n v="2"/>
    <x v="3"/>
    <x v="6"/>
  </r>
  <r>
    <x v="20"/>
    <x v="20"/>
    <x v="20"/>
    <x v="26"/>
    <x v="25"/>
    <x v="25"/>
    <n v="3"/>
    <n v="3"/>
    <x v="3"/>
    <x v="6"/>
  </r>
  <r>
    <x v="21"/>
    <x v="21"/>
    <x v="21"/>
    <x v="12"/>
    <x v="13"/>
    <x v="10"/>
    <n v="2"/>
    <n v="1"/>
    <x v="3"/>
    <x v="6"/>
  </r>
  <r>
    <x v="21"/>
    <x v="21"/>
    <x v="21"/>
    <x v="30"/>
    <x v="29"/>
    <x v="30"/>
    <n v="1"/>
    <n v="2"/>
    <x v="3"/>
    <x v="6"/>
  </r>
  <r>
    <x v="21"/>
    <x v="21"/>
    <x v="21"/>
    <x v="12"/>
    <x v="13"/>
    <x v="10"/>
    <n v="2"/>
    <n v="1"/>
    <x v="3"/>
    <x v="6"/>
  </r>
  <r>
    <x v="21"/>
    <x v="21"/>
    <x v="21"/>
    <x v="30"/>
    <x v="29"/>
    <x v="30"/>
    <n v="1"/>
    <n v="2"/>
    <x v="3"/>
    <x v="6"/>
  </r>
  <r>
    <x v="22"/>
    <x v="22"/>
    <x v="22"/>
    <x v="28"/>
    <x v="17"/>
    <x v="28"/>
    <n v="2"/>
    <n v="2"/>
    <x v="0"/>
    <x v="6"/>
  </r>
  <r>
    <x v="22"/>
    <x v="22"/>
    <x v="22"/>
    <x v="0"/>
    <x v="30"/>
    <x v="31"/>
    <n v="3"/>
    <n v="1"/>
    <x v="0"/>
    <x v="6"/>
  </r>
  <r>
    <x v="22"/>
    <x v="22"/>
    <x v="22"/>
    <x v="29"/>
    <x v="23"/>
    <x v="29"/>
    <n v="1"/>
    <n v="3"/>
    <x v="0"/>
    <x v="6"/>
  </r>
  <r>
    <x v="22"/>
    <x v="22"/>
    <x v="22"/>
    <x v="0"/>
    <x v="0"/>
    <x v="0"/>
    <n v="1"/>
    <n v="4"/>
    <x v="1"/>
    <x v="6"/>
  </r>
  <r>
    <x v="22"/>
    <x v="22"/>
    <x v="22"/>
    <x v="12"/>
    <x v="13"/>
    <x v="10"/>
    <n v="2"/>
    <n v="3"/>
    <x v="1"/>
    <x v="6"/>
  </r>
  <r>
    <x v="22"/>
    <x v="22"/>
    <x v="22"/>
    <x v="3"/>
    <x v="3"/>
    <x v="3"/>
    <n v="3"/>
    <n v="2"/>
    <x v="1"/>
    <x v="6"/>
  </r>
  <r>
    <x v="22"/>
    <x v="22"/>
    <x v="22"/>
    <x v="35"/>
    <x v="31"/>
    <x v="32"/>
    <n v="4"/>
    <n v="1"/>
    <x v="1"/>
    <x v="6"/>
  </r>
  <r>
    <x v="22"/>
    <x v="22"/>
    <x v="22"/>
    <x v="0"/>
    <x v="0"/>
    <x v="0"/>
    <n v="5"/>
    <n v="1"/>
    <x v="2"/>
    <x v="6"/>
  </r>
  <r>
    <x v="22"/>
    <x v="22"/>
    <x v="22"/>
    <x v="12"/>
    <x v="13"/>
    <x v="10"/>
    <n v="2"/>
    <n v="4"/>
    <x v="2"/>
    <x v="6"/>
  </r>
  <r>
    <x v="22"/>
    <x v="22"/>
    <x v="22"/>
    <x v="29"/>
    <x v="23"/>
    <x v="29"/>
    <n v="1"/>
    <n v="5"/>
    <x v="2"/>
    <x v="6"/>
  </r>
  <r>
    <x v="22"/>
    <x v="22"/>
    <x v="22"/>
    <x v="4"/>
    <x v="4"/>
    <x v="4"/>
    <n v="4"/>
    <n v="2"/>
    <x v="2"/>
    <x v="6"/>
  </r>
  <r>
    <x v="22"/>
    <x v="22"/>
    <x v="22"/>
    <x v="3"/>
    <x v="3"/>
    <x v="3"/>
    <n v="3"/>
    <n v="3"/>
    <x v="2"/>
    <x v="6"/>
  </r>
  <r>
    <x v="22"/>
    <x v="22"/>
    <x v="22"/>
    <x v="10"/>
    <x v="6"/>
    <x v="8"/>
    <n v="5"/>
    <n v="1"/>
    <x v="3"/>
    <x v="6"/>
  </r>
  <r>
    <x v="22"/>
    <x v="22"/>
    <x v="22"/>
    <x v="11"/>
    <x v="7"/>
    <x v="9"/>
    <n v="4"/>
    <n v="2"/>
    <x v="3"/>
    <x v="6"/>
  </r>
  <r>
    <x v="22"/>
    <x v="22"/>
    <x v="22"/>
    <x v="29"/>
    <x v="23"/>
    <x v="29"/>
    <n v="1"/>
    <n v="5"/>
    <x v="3"/>
    <x v="6"/>
  </r>
  <r>
    <x v="22"/>
    <x v="22"/>
    <x v="22"/>
    <x v="30"/>
    <x v="29"/>
    <x v="30"/>
    <n v="2"/>
    <n v="4"/>
    <x v="3"/>
    <x v="6"/>
  </r>
  <r>
    <x v="22"/>
    <x v="22"/>
    <x v="22"/>
    <x v="12"/>
    <x v="13"/>
    <x v="10"/>
    <n v="3"/>
    <n v="3"/>
    <x v="3"/>
    <x v="6"/>
  </r>
  <r>
    <x v="22"/>
    <x v="22"/>
    <x v="22"/>
    <x v="10"/>
    <x v="6"/>
    <x v="8"/>
    <n v="3"/>
    <n v="3"/>
    <x v="3"/>
    <x v="6"/>
  </r>
  <r>
    <x v="22"/>
    <x v="22"/>
    <x v="22"/>
    <x v="11"/>
    <x v="7"/>
    <x v="9"/>
    <n v="5"/>
    <n v="1"/>
    <x v="3"/>
    <x v="6"/>
  </r>
  <r>
    <x v="22"/>
    <x v="22"/>
    <x v="22"/>
    <x v="29"/>
    <x v="23"/>
    <x v="29"/>
    <n v="1"/>
    <n v="5"/>
    <x v="3"/>
    <x v="6"/>
  </r>
  <r>
    <x v="22"/>
    <x v="22"/>
    <x v="22"/>
    <x v="30"/>
    <x v="29"/>
    <x v="30"/>
    <n v="2"/>
    <n v="4"/>
    <x v="3"/>
    <x v="6"/>
  </r>
  <r>
    <x v="22"/>
    <x v="22"/>
    <x v="22"/>
    <x v="12"/>
    <x v="13"/>
    <x v="10"/>
    <n v="4"/>
    <n v="2"/>
    <x v="3"/>
    <x v="6"/>
  </r>
  <r>
    <x v="23"/>
    <x v="23"/>
    <x v="23"/>
    <x v="36"/>
    <x v="15"/>
    <x v="33"/>
    <n v="1"/>
    <n v="6"/>
    <x v="0"/>
    <x v="4"/>
  </r>
  <r>
    <x v="23"/>
    <x v="23"/>
    <x v="23"/>
    <x v="7"/>
    <x v="24"/>
    <x v="5"/>
    <n v="4"/>
    <n v="3"/>
    <x v="0"/>
    <x v="4"/>
  </r>
  <r>
    <x v="23"/>
    <x v="23"/>
    <x v="23"/>
    <x v="13"/>
    <x v="12"/>
    <x v="11"/>
    <n v="2"/>
    <n v="5"/>
    <x v="0"/>
    <x v="4"/>
  </r>
  <r>
    <x v="23"/>
    <x v="23"/>
    <x v="23"/>
    <x v="13"/>
    <x v="12"/>
    <x v="11"/>
    <n v="1"/>
    <n v="2"/>
    <x v="1"/>
    <x v="4"/>
  </r>
  <r>
    <x v="23"/>
    <x v="23"/>
    <x v="23"/>
    <x v="9"/>
    <x v="17"/>
    <x v="7"/>
    <n v="3"/>
    <n v="4"/>
    <x v="0"/>
    <x v="4"/>
  </r>
  <r>
    <x v="23"/>
    <x v="23"/>
    <x v="23"/>
    <x v="12"/>
    <x v="13"/>
    <x v="10"/>
    <n v="5"/>
    <n v="2"/>
    <x v="0"/>
    <x v="4"/>
  </r>
  <r>
    <x v="23"/>
    <x v="23"/>
    <x v="23"/>
    <x v="19"/>
    <x v="16"/>
    <x v="17"/>
    <n v="6"/>
    <n v="1"/>
    <x v="0"/>
    <x v="4"/>
  </r>
  <r>
    <x v="23"/>
    <x v="23"/>
    <x v="23"/>
    <x v="12"/>
    <x v="13"/>
    <x v="10"/>
    <n v="2"/>
    <n v="1"/>
    <x v="1"/>
    <x v="4"/>
  </r>
  <r>
    <x v="23"/>
    <x v="23"/>
    <x v="23"/>
    <x v="21"/>
    <x v="19"/>
    <x v="19"/>
    <n v="4"/>
    <n v="3"/>
    <x v="2"/>
    <x v="4"/>
  </r>
  <r>
    <x v="23"/>
    <x v="23"/>
    <x v="23"/>
    <x v="28"/>
    <x v="28"/>
    <x v="27"/>
    <n v="2"/>
    <n v="5"/>
    <x v="2"/>
    <x v="4"/>
  </r>
  <r>
    <x v="23"/>
    <x v="23"/>
    <x v="23"/>
    <x v="13"/>
    <x v="12"/>
    <x v="11"/>
    <n v="6"/>
    <n v="1"/>
    <x v="2"/>
    <x v="4"/>
  </r>
  <r>
    <x v="23"/>
    <x v="23"/>
    <x v="23"/>
    <x v="12"/>
    <x v="13"/>
    <x v="10"/>
    <n v="5"/>
    <n v="2"/>
    <x v="2"/>
    <x v="4"/>
  </r>
  <r>
    <x v="23"/>
    <x v="23"/>
    <x v="23"/>
    <x v="36"/>
    <x v="15"/>
    <x v="16"/>
    <n v="3"/>
    <n v="4"/>
    <x v="2"/>
    <x v="4"/>
  </r>
  <r>
    <x v="23"/>
    <x v="23"/>
    <x v="23"/>
    <x v="9"/>
    <x v="17"/>
    <x v="7"/>
    <n v="1"/>
    <n v="6"/>
    <x v="2"/>
    <x v="4"/>
  </r>
  <r>
    <x v="23"/>
    <x v="23"/>
    <x v="23"/>
    <x v="9"/>
    <x v="17"/>
    <x v="7"/>
    <n v="1"/>
    <n v="5"/>
    <x v="3"/>
    <x v="4"/>
  </r>
  <r>
    <x v="23"/>
    <x v="23"/>
    <x v="23"/>
    <x v="36"/>
    <x v="15"/>
    <x v="33"/>
    <n v="2"/>
    <n v="4"/>
    <x v="3"/>
    <x v="4"/>
  </r>
  <r>
    <x v="23"/>
    <x v="23"/>
    <x v="23"/>
    <x v="13"/>
    <x v="12"/>
    <x v="11"/>
    <n v="4"/>
    <n v="2"/>
    <x v="3"/>
    <x v="4"/>
  </r>
  <r>
    <x v="23"/>
    <x v="23"/>
    <x v="23"/>
    <x v="5"/>
    <x v="1"/>
    <x v="1"/>
    <n v="3"/>
    <n v="3"/>
    <x v="3"/>
    <x v="4"/>
  </r>
  <r>
    <x v="23"/>
    <x v="23"/>
    <x v="23"/>
    <x v="12"/>
    <x v="13"/>
    <x v="10"/>
    <n v="5"/>
    <n v="1"/>
    <x v="3"/>
    <x v="4"/>
  </r>
  <r>
    <x v="23"/>
    <x v="23"/>
    <x v="23"/>
    <x v="9"/>
    <x v="17"/>
    <x v="7"/>
    <n v="1"/>
    <n v="5"/>
    <x v="3"/>
    <x v="4"/>
  </r>
  <r>
    <x v="23"/>
    <x v="23"/>
    <x v="23"/>
    <x v="36"/>
    <x v="15"/>
    <x v="33"/>
    <n v="2"/>
    <n v="4"/>
    <x v="3"/>
    <x v="4"/>
  </r>
  <r>
    <x v="23"/>
    <x v="23"/>
    <x v="23"/>
    <x v="13"/>
    <x v="12"/>
    <x v="11"/>
    <n v="5"/>
    <n v="1"/>
    <x v="3"/>
    <x v="4"/>
  </r>
  <r>
    <x v="23"/>
    <x v="23"/>
    <x v="23"/>
    <x v="5"/>
    <x v="1"/>
    <x v="1"/>
    <n v="3"/>
    <n v="3"/>
    <x v="3"/>
    <x v="4"/>
  </r>
  <r>
    <x v="23"/>
    <x v="23"/>
    <x v="23"/>
    <x v="12"/>
    <x v="13"/>
    <x v="10"/>
    <n v="4"/>
    <n v="2"/>
    <x v="3"/>
    <x v="4"/>
  </r>
  <r>
    <x v="24"/>
    <x v="24"/>
    <x v="24"/>
    <x v="16"/>
    <x v="11"/>
    <x v="14"/>
    <n v="5"/>
    <n v="1"/>
    <x v="0"/>
    <x v="4"/>
  </r>
  <r>
    <x v="24"/>
    <x v="24"/>
    <x v="24"/>
    <x v="18"/>
    <x v="15"/>
    <x v="16"/>
    <n v="2"/>
    <n v="4"/>
    <x v="0"/>
    <x v="4"/>
  </r>
  <r>
    <x v="24"/>
    <x v="24"/>
    <x v="24"/>
    <x v="20"/>
    <x v="18"/>
    <x v="18"/>
    <n v="3"/>
    <n v="3"/>
    <x v="0"/>
    <x v="4"/>
  </r>
  <r>
    <x v="24"/>
    <x v="24"/>
    <x v="24"/>
    <x v="14"/>
    <x v="12"/>
    <x v="12"/>
    <n v="1"/>
    <n v="5"/>
    <x v="0"/>
    <x v="4"/>
  </r>
  <r>
    <x v="24"/>
    <x v="24"/>
    <x v="24"/>
    <x v="2"/>
    <x v="13"/>
    <x v="2"/>
    <n v="4"/>
    <n v="2"/>
    <x v="0"/>
    <x v="4"/>
  </r>
  <r>
    <x v="24"/>
    <x v="24"/>
    <x v="24"/>
    <x v="14"/>
    <x v="12"/>
    <x v="12"/>
    <n v="1"/>
    <n v="5"/>
    <x v="1"/>
    <x v="4"/>
  </r>
  <r>
    <x v="24"/>
    <x v="24"/>
    <x v="24"/>
    <x v="6"/>
    <x v="23"/>
    <x v="24"/>
    <n v="4"/>
    <n v="2"/>
    <x v="1"/>
    <x v="4"/>
  </r>
  <r>
    <x v="24"/>
    <x v="24"/>
    <x v="24"/>
    <x v="16"/>
    <x v="11"/>
    <x v="14"/>
    <n v="2"/>
    <n v="4"/>
    <x v="1"/>
    <x v="4"/>
  </r>
  <r>
    <x v="24"/>
    <x v="24"/>
    <x v="24"/>
    <x v="20"/>
    <x v="18"/>
    <x v="18"/>
    <n v="3"/>
    <n v="3"/>
    <x v="1"/>
    <x v="4"/>
  </r>
  <r>
    <x v="24"/>
    <x v="24"/>
    <x v="24"/>
    <x v="2"/>
    <x v="13"/>
    <x v="2"/>
    <n v="5"/>
    <n v="1"/>
    <x v="1"/>
    <x v="4"/>
  </r>
  <r>
    <x v="24"/>
    <x v="24"/>
    <x v="24"/>
    <x v="16"/>
    <x v="11"/>
    <x v="14"/>
    <n v="3"/>
    <n v="4"/>
    <x v="2"/>
    <x v="4"/>
  </r>
  <r>
    <x v="24"/>
    <x v="24"/>
    <x v="24"/>
    <x v="20"/>
    <x v="18"/>
    <x v="18"/>
    <n v="2"/>
    <n v="5"/>
    <x v="2"/>
    <x v="4"/>
  </r>
  <r>
    <x v="24"/>
    <x v="24"/>
    <x v="24"/>
    <x v="14"/>
    <x v="12"/>
    <x v="12"/>
    <n v="1"/>
    <n v="6"/>
    <x v="2"/>
    <x v="4"/>
  </r>
  <r>
    <x v="24"/>
    <x v="24"/>
    <x v="24"/>
    <x v="18"/>
    <x v="15"/>
    <x v="16"/>
    <n v="5"/>
    <n v="2"/>
    <x v="2"/>
    <x v="4"/>
  </r>
  <r>
    <x v="24"/>
    <x v="24"/>
    <x v="24"/>
    <x v="2"/>
    <x v="13"/>
    <x v="2"/>
    <n v="6"/>
    <n v="1"/>
    <x v="2"/>
    <x v="4"/>
  </r>
  <r>
    <x v="24"/>
    <x v="24"/>
    <x v="24"/>
    <x v="37"/>
    <x v="32"/>
    <x v="34"/>
    <n v="0"/>
    <n v="0"/>
    <x v="2"/>
    <x v="4"/>
  </r>
  <r>
    <x v="24"/>
    <x v="24"/>
    <x v="24"/>
    <x v="4"/>
    <x v="4"/>
    <x v="4"/>
    <n v="4"/>
    <n v="3"/>
    <x v="2"/>
    <x v="4"/>
  </r>
  <r>
    <x v="24"/>
    <x v="24"/>
    <x v="24"/>
    <x v="18"/>
    <x v="15"/>
    <x v="16"/>
    <n v="4"/>
    <n v="3"/>
    <x v="3"/>
    <x v="4"/>
  </r>
  <r>
    <x v="24"/>
    <x v="24"/>
    <x v="24"/>
    <x v="37"/>
    <x v="32"/>
    <x v="35"/>
    <n v="6"/>
    <n v="1"/>
    <x v="3"/>
    <x v="4"/>
  </r>
  <r>
    <x v="24"/>
    <x v="24"/>
    <x v="24"/>
    <x v="14"/>
    <x v="12"/>
    <x v="12"/>
    <n v="1"/>
    <n v="6"/>
    <x v="3"/>
    <x v="4"/>
  </r>
  <r>
    <x v="24"/>
    <x v="24"/>
    <x v="24"/>
    <x v="24"/>
    <x v="22"/>
    <x v="22"/>
    <n v="3"/>
    <n v="4"/>
    <x v="3"/>
    <x v="4"/>
  </r>
  <r>
    <x v="24"/>
    <x v="24"/>
    <x v="24"/>
    <x v="4"/>
    <x v="4"/>
    <x v="4"/>
    <n v="5"/>
    <n v="2"/>
    <x v="3"/>
    <x v="4"/>
  </r>
  <r>
    <x v="24"/>
    <x v="24"/>
    <x v="24"/>
    <x v="2"/>
    <x v="13"/>
    <x v="2"/>
    <n v="2"/>
    <n v="5"/>
    <x v="3"/>
    <x v="4"/>
  </r>
  <r>
    <x v="24"/>
    <x v="24"/>
    <x v="24"/>
    <x v="18"/>
    <x v="15"/>
    <x v="16"/>
    <n v="4"/>
    <n v="3"/>
    <x v="3"/>
    <x v="4"/>
  </r>
  <r>
    <x v="24"/>
    <x v="24"/>
    <x v="24"/>
    <x v="37"/>
    <x v="32"/>
    <x v="35"/>
    <n v="3"/>
    <n v="4"/>
    <x v="3"/>
    <x v="4"/>
  </r>
  <r>
    <x v="24"/>
    <x v="24"/>
    <x v="24"/>
    <x v="14"/>
    <x v="12"/>
    <x v="12"/>
    <n v="1"/>
    <n v="6"/>
    <x v="3"/>
    <x v="4"/>
  </r>
  <r>
    <x v="24"/>
    <x v="24"/>
    <x v="24"/>
    <x v="24"/>
    <x v="22"/>
    <x v="22"/>
    <n v="6"/>
    <n v="1"/>
    <x v="3"/>
    <x v="4"/>
  </r>
  <r>
    <x v="24"/>
    <x v="24"/>
    <x v="24"/>
    <x v="4"/>
    <x v="4"/>
    <x v="4"/>
    <n v="5"/>
    <n v="2"/>
    <x v="3"/>
    <x v="4"/>
  </r>
  <r>
    <x v="24"/>
    <x v="24"/>
    <x v="24"/>
    <x v="2"/>
    <x v="13"/>
    <x v="2"/>
    <n v="2"/>
    <n v="5"/>
    <x v="3"/>
    <x v="4"/>
  </r>
  <r>
    <x v="25"/>
    <x v="25"/>
    <x v="25"/>
    <x v="38"/>
    <x v="33"/>
    <x v="36"/>
    <n v="1"/>
    <n v="1"/>
    <x v="0"/>
    <x v="3"/>
  </r>
  <r>
    <x v="25"/>
    <x v="25"/>
    <x v="25"/>
    <x v="20"/>
    <x v="34"/>
    <x v="18"/>
    <n v="1"/>
    <n v="1"/>
    <x v="0"/>
    <x v="3"/>
  </r>
  <r>
    <x v="25"/>
    <x v="25"/>
    <x v="25"/>
    <x v="18"/>
    <x v="35"/>
    <x v="16"/>
    <n v="1"/>
    <n v="1"/>
    <x v="0"/>
    <x v="3"/>
  </r>
  <r>
    <x v="25"/>
    <x v="25"/>
    <x v="25"/>
    <x v="38"/>
    <x v="33"/>
    <x v="36"/>
    <n v="1"/>
    <n v="1"/>
    <x v="1"/>
    <x v="3"/>
  </r>
  <r>
    <x v="25"/>
    <x v="25"/>
    <x v="25"/>
    <x v="20"/>
    <x v="34"/>
    <x v="18"/>
    <n v="1"/>
    <n v="1"/>
    <x v="1"/>
    <x v="3"/>
  </r>
  <r>
    <x v="25"/>
    <x v="25"/>
    <x v="25"/>
    <x v="15"/>
    <x v="36"/>
    <x v="13"/>
    <n v="1"/>
    <n v="1"/>
    <x v="1"/>
    <x v="3"/>
  </r>
  <r>
    <x v="25"/>
    <x v="25"/>
    <x v="25"/>
    <x v="0"/>
    <x v="37"/>
    <x v="37"/>
    <n v="1"/>
    <n v="1"/>
    <x v="1"/>
    <x v="3"/>
  </r>
  <r>
    <x v="25"/>
    <x v="25"/>
    <x v="25"/>
    <x v="18"/>
    <x v="35"/>
    <x v="16"/>
    <n v="1"/>
    <n v="1"/>
    <x v="1"/>
    <x v="3"/>
  </r>
  <r>
    <x v="25"/>
    <x v="25"/>
    <x v="25"/>
    <x v="35"/>
    <x v="38"/>
    <x v="32"/>
    <n v="1"/>
    <n v="1"/>
    <x v="1"/>
    <x v="3"/>
  </r>
  <r>
    <x v="25"/>
    <x v="25"/>
    <x v="25"/>
    <x v="38"/>
    <x v="33"/>
    <x v="36"/>
    <n v="1"/>
    <n v="1"/>
    <x v="2"/>
    <x v="3"/>
  </r>
  <r>
    <x v="25"/>
    <x v="25"/>
    <x v="25"/>
    <x v="20"/>
    <x v="34"/>
    <x v="18"/>
    <n v="1"/>
    <n v="1"/>
    <x v="2"/>
    <x v="3"/>
  </r>
  <r>
    <x v="25"/>
    <x v="25"/>
    <x v="25"/>
    <x v="15"/>
    <x v="36"/>
    <x v="13"/>
    <n v="1"/>
    <n v="1"/>
    <x v="2"/>
    <x v="3"/>
  </r>
  <r>
    <x v="25"/>
    <x v="25"/>
    <x v="25"/>
    <x v="0"/>
    <x v="37"/>
    <x v="0"/>
    <n v="1"/>
    <n v="1"/>
    <x v="2"/>
    <x v="3"/>
  </r>
  <r>
    <x v="25"/>
    <x v="25"/>
    <x v="25"/>
    <x v="18"/>
    <x v="35"/>
    <x v="16"/>
    <n v="1"/>
    <n v="1"/>
    <x v="2"/>
    <x v="3"/>
  </r>
  <r>
    <x v="25"/>
    <x v="25"/>
    <x v="25"/>
    <x v="39"/>
    <x v="39"/>
    <x v="38"/>
    <n v="1"/>
    <n v="1"/>
    <x v="2"/>
    <x v="3"/>
  </r>
  <r>
    <x v="25"/>
    <x v="25"/>
    <x v="25"/>
    <x v="18"/>
    <x v="35"/>
    <x v="16"/>
    <n v="1"/>
    <n v="1"/>
    <x v="3"/>
    <x v="3"/>
  </r>
  <r>
    <x v="25"/>
    <x v="25"/>
    <x v="25"/>
    <x v="38"/>
    <x v="33"/>
    <x v="36"/>
    <n v="1"/>
    <n v="1"/>
    <x v="3"/>
    <x v="3"/>
  </r>
  <r>
    <x v="25"/>
    <x v="25"/>
    <x v="25"/>
    <x v="18"/>
    <x v="35"/>
    <x v="16"/>
    <n v="1"/>
    <n v="1"/>
    <x v="3"/>
    <x v="3"/>
  </r>
  <r>
    <x v="25"/>
    <x v="25"/>
    <x v="25"/>
    <x v="38"/>
    <x v="33"/>
    <x v="36"/>
    <n v="1"/>
    <n v="1"/>
    <x v="3"/>
    <x v="3"/>
  </r>
  <r>
    <x v="26"/>
    <x v="26"/>
    <x v="26"/>
    <x v="38"/>
    <x v="33"/>
    <x v="36"/>
    <n v="1"/>
    <n v="1"/>
    <x v="0"/>
    <x v="3"/>
  </r>
  <r>
    <x v="26"/>
    <x v="26"/>
    <x v="26"/>
    <x v="20"/>
    <x v="34"/>
    <x v="18"/>
    <n v="1"/>
    <n v="1"/>
    <x v="0"/>
    <x v="3"/>
  </r>
  <r>
    <x v="26"/>
    <x v="26"/>
    <x v="26"/>
    <x v="0"/>
    <x v="10"/>
    <x v="0"/>
    <n v="1"/>
    <n v="1"/>
    <x v="0"/>
    <x v="3"/>
  </r>
  <r>
    <x v="26"/>
    <x v="26"/>
    <x v="26"/>
    <x v="38"/>
    <x v="33"/>
    <x v="36"/>
    <n v="1"/>
    <n v="1"/>
    <x v="1"/>
    <x v="3"/>
  </r>
  <r>
    <x v="26"/>
    <x v="26"/>
    <x v="26"/>
    <x v="20"/>
    <x v="34"/>
    <x v="18"/>
    <n v="1"/>
    <n v="1"/>
    <x v="1"/>
    <x v="3"/>
  </r>
  <r>
    <x v="26"/>
    <x v="26"/>
    <x v="26"/>
    <x v="38"/>
    <x v="33"/>
    <x v="36"/>
    <n v="1"/>
    <n v="1"/>
    <x v="2"/>
    <x v="3"/>
  </r>
  <r>
    <x v="26"/>
    <x v="26"/>
    <x v="26"/>
    <x v="20"/>
    <x v="34"/>
    <x v="18"/>
    <n v="1"/>
    <n v="1"/>
    <x v="2"/>
    <x v="3"/>
  </r>
  <r>
    <x v="26"/>
    <x v="26"/>
    <x v="26"/>
    <x v="38"/>
    <x v="33"/>
    <x v="36"/>
    <n v="1"/>
    <n v="1"/>
    <x v="3"/>
    <x v="3"/>
  </r>
  <r>
    <x v="26"/>
    <x v="26"/>
    <x v="26"/>
    <x v="38"/>
    <x v="33"/>
    <x v="36"/>
    <n v="1"/>
    <n v="1"/>
    <x v="3"/>
    <x v="3"/>
  </r>
  <r>
    <x v="27"/>
    <x v="27"/>
    <x v="27"/>
    <x v="2"/>
    <x v="2"/>
    <x v="2"/>
    <n v="1"/>
    <n v="1"/>
    <x v="0"/>
    <x v="3"/>
  </r>
  <r>
    <x v="27"/>
    <x v="27"/>
    <x v="27"/>
    <x v="2"/>
    <x v="2"/>
    <x v="2"/>
    <n v="1"/>
    <n v="0"/>
    <x v="1"/>
    <x v="3"/>
  </r>
  <r>
    <x v="27"/>
    <x v="27"/>
    <x v="27"/>
    <x v="2"/>
    <x v="2"/>
    <x v="2"/>
    <n v="1"/>
    <n v="1"/>
    <x v="2"/>
    <x v="3"/>
  </r>
  <r>
    <x v="28"/>
    <x v="28"/>
    <x v="28"/>
    <x v="20"/>
    <x v="18"/>
    <x v="18"/>
    <n v="1"/>
    <n v="1"/>
    <x v="0"/>
    <x v="7"/>
  </r>
  <r>
    <x v="28"/>
    <x v="28"/>
    <x v="28"/>
    <x v="20"/>
    <x v="18"/>
    <x v="18"/>
    <n v="1"/>
    <n v="1"/>
    <x v="1"/>
    <x v="7"/>
  </r>
  <r>
    <x v="28"/>
    <x v="28"/>
    <x v="28"/>
    <x v="21"/>
    <x v="19"/>
    <x v="19"/>
    <n v="1"/>
    <n v="4"/>
    <x v="2"/>
    <x v="7"/>
  </r>
  <r>
    <x v="28"/>
    <x v="28"/>
    <x v="28"/>
    <x v="20"/>
    <x v="18"/>
    <x v="18"/>
    <n v="3"/>
    <n v="2"/>
    <x v="2"/>
    <x v="7"/>
  </r>
  <r>
    <x v="28"/>
    <x v="28"/>
    <x v="28"/>
    <x v="17"/>
    <x v="14"/>
    <x v="15"/>
    <n v="2"/>
    <n v="3"/>
    <x v="2"/>
    <x v="7"/>
  </r>
  <r>
    <x v="28"/>
    <x v="28"/>
    <x v="28"/>
    <x v="22"/>
    <x v="20"/>
    <x v="20"/>
    <n v="4"/>
    <n v="1"/>
    <x v="2"/>
    <x v="7"/>
  </r>
  <r>
    <x v="28"/>
    <x v="28"/>
    <x v="28"/>
    <x v="17"/>
    <x v="14"/>
    <x v="15"/>
    <n v="2"/>
    <n v="1"/>
    <x v="3"/>
    <x v="7"/>
  </r>
  <r>
    <x v="28"/>
    <x v="28"/>
    <x v="28"/>
    <x v="25"/>
    <x v="21"/>
    <x v="23"/>
    <n v="1"/>
    <n v="2"/>
    <x v="3"/>
    <x v="7"/>
  </r>
  <r>
    <x v="28"/>
    <x v="28"/>
    <x v="28"/>
    <x v="17"/>
    <x v="14"/>
    <x v="15"/>
    <n v="2"/>
    <n v="1"/>
    <x v="3"/>
    <x v="7"/>
  </r>
  <r>
    <x v="28"/>
    <x v="28"/>
    <x v="28"/>
    <x v="25"/>
    <x v="21"/>
    <x v="23"/>
    <n v="1"/>
    <n v="2"/>
    <x v="3"/>
    <x v="7"/>
  </r>
  <r>
    <x v="29"/>
    <x v="29"/>
    <x v="29"/>
    <x v="20"/>
    <x v="18"/>
    <x v="18"/>
    <n v="2"/>
    <n v="2"/>
    <x v="0"/>
    <x v="7"/>
  </r>
  <r>
    <x v="29"/>
    <x v="29"/>
    <x v="29"/>
    <x v="17"/>
    <x v="14"/>
    <x v="15"/>
    <n v="3"/>
    <n v="1"/>
    <x v="0"/>
    <x v="7"/>
  </r>
  <r>
    <x v="29"/>
    <x v="29"/>
    <x v="29"/>
    <x v="7"/>
    <x v="24"/>
    <x v="5"/>
    <n v="1"/>
    <n v="3"/>
    <x v="0"/>
    <x v="7"/>
  </r>
  <r>
    <x v="29"/>
    <x v="29"/>
    <x v="29"/>
    <x v="20"/>
    <x v="18"/>
    <x v="18"/>
    <n v="2"/>
    <n v="1"/>
    <x v="1"/>
    <x v="7"/>
  </r>
  <r>
    <x v="29"/>
    <x v="29"/>
    <x v="29"/>
    <x v="7"/>
    <x v="24"/>
    <x v="5"/>
    <n v="1"/>
    <n v="2"/>
    <x v="1"/>
    <x v="7"/>
  </r>
  <r>
    <x v="29"/>
    <x v="29"/>
    <x v="29"/>
    <x v="21"/>
    <x v="19"/>
    <x v="19"/>
    <n v="4"/>
    <n v="1"/>
    <x v="2"/>
    <x v="7"/>
  </r>
  <r>
    <x v="29"/>
    <x v="29"/>
    <x v="29"/>
    <x v="20"/>
    <x v="18"/>
    <x v="18"/>
    <n v="2"/>
    <n v="3"/>
    <x v="2"/>
    <x v="7"/>
  </r>
  <r>
    <x v="29"/>
    <x v="29"/>
    <x v="29"/>
    <x v="6"/>
    <x v="24"/>
    <x v="5"/>
    <n v="1"/>
    <n v="4"/>
    <x v="2"/>
    <x v="7"/>
  </r>
  <r>
    <x v="29"/>
    <x v="29"/>
    <x v="29"/>
    <x v="22"/>
    <x v="20"/>
    <x v="20"/>
    <n v="3"/>
    <n v="2"/>
    <x v="2"/>
    <x v="7"/>
  </r>
  <r>
    <x v="29"/>
    <x v="29"/>
    <x v="29"/>
    <x v="25"/>
    <x v="21"/>
    <x v="23"/>
    <n v="1"/>
    <n v="2"/>
    <x v="3"/>
    <x v="7"/>
  </r>
  <r>
    <x v="29"/>
    <x v="29"/>
    <x v="29"/>
    <x v="26"/>
    <x v="25"/>
    <x v="25"/>
    <n v="2"/>
    <n v="1"/>
    <x v="3"/>
    <x v="7"/>
  </r>
  <r>
    <x v="29"/>
    <x v="29"/>
    <x v="29"/>
    <x v="25"/>
    <x v="21"/>
    <x v="23"/>
    <n v="1"/>
    <n v="2"/>
    <x v="3"/>
    <x v="7"/>
  </r>
  <r>
    <x v="29"/>
    <x v="29"/>
    <x v="29"/>
    <x v="26"/>
    <x v="25"/>
    <x v="25"/>
    <n v="2"/>
    <n v="1"/>
    <x v="3"/>
    <x v="7"/>
  </r>
  <r>
    <x v="30"/>
    <x v="30"/>
    <x v="30"/>
    <x v="18"/>
    <x v="15"/>
    <x v="16"/>
    <n v="5"/>
    <n v="1"/>
    <x v="0"/>
    <x v="5"/>
  </r>
  <r>
    <x v="30"/>
    <x v="30"/>
    <x v="30"/>
    <x v="40"/>
    <x v="40"/>
    <x v="39"/>
    <n v="2"/>
    <n v="4"/>
    <x v="0"/>
    <x v="5"/>
  </r>
  <r>
    <x v="30"/>
    <x v="30"/>
    <x v="30"/>
    <x v="9"/>
    <x v="17"/>
    <x v="7"/>
    <n v="1"/>
    <n v="5"/>
    <x v="0"/>
    <x v="5"/>
  </r>
  <r>
    <x v="30"/>
    <x v="30"/>
    <x v="30"/>
    <x v="19"/>
    <x v="16"/>
    <x v="17"/>
    <n v="3"/>
    <n v="3"/>
    <x v="0"/>
    <x v="5"/>
  </r>
  <r>
    <x v="30"/>
    <x v="30"/>
    <x v="30"/>
    <x v="16"/>
    <x v="11"/>
    <x v="14"/>
    <n v="4"/>
    <n v="2"/>
    <x v="0"/>
    <x v="5"/>
  </r>
  <r>
    <x v="30"/>
    <x v="30"/>
    <x v="30"/>
    <x v="16"/>
    <x v="11"/>
    <x v="14"/>
    <n v="1"/>
    <n v="1"/>
    <x v="1"/>
    <x v="5"/>
  </r>
  <r>
    <x v="30"/>
    <x v="30"/>
    <x v="30"/>
    <x v="16"/>
    <x v="11"/>
    <x v="14"/>
    <n v="2"/>
    <n v="3"/>
    <x v="2"/>
    <x v="5"/>
  </r>
  <r>
    <x v="30"/>
    <x v="30"/>
    <x v="30"/>
    <x v="18"/>
    <x v="15"/>
    <x v="16"/>
    <n v="3"/>
    <n v="2"/>
    <x v="2"/>
    <x v="5"/>
  </r>
  <r>
    <x v="30"/>
    <x v="30"/>
    <x v="30"/>
    <x v="9"/>
    <x v="17"/>
    <x v="7"/>
    <n v="1"/>
    <n v="4"/>
    <x v="2"/>
    <x v="5"/>
  </r>
  <r>
    <x v="30"/>
    <x v="30"/>
    <x v="30"/>
    <x v="23"/>
    <x v="21"/>
    <x v="21"/>
    <n v="4"/>
    <n v="1"/>
    <x v="2"/>
    <x v="5"/>
  </r>
  <r>
    <x v="30"/>
    <x v="30"/>
    <x v="30"/>
    <x v="9"/>
    <x v="17"/>
    <x v="7"/>
    <n v="1"/>
    <n v="4"/>
    <x v="3"/>
    <x v="5"/>
  </r>
  <r>
    <x v="30"/>
    <x v="30"/>
    <x v="30"/>
    <x v="18"/>
    <x v="15"/>
    <x v="16"/>
    <n v="3"/>
    <n v="2"/>
    <x v="3"/>
    <x v="5"/>
  </r>
  <r>
    <x v="30"/>
    <x v="30"/>
    <x v="30"/>
    <x v="24"/>
    <x v="22"/>
    <x v="22"/>
    <n v="4"/>
    <n v="1"/>
    <x v="3"/>
    <x v="5"/>
  </r>
  <r>
    <x v="30"/>
    <x v="30"/>
    <x v="30"/>
    <x v="23"/>
    <x v="21"/>
    <x v="21"/>
    <n v="2"/>
    <n v="3"/>
    <x v="3"/>
    <x v="5"/>
  </r>
  <r>
    <x v="30"/>
    <x v="30"/>
    <x v="30"/>
    <x v="9"/>
    <x v="17"/>
    <x v="7"/>
    <n v="1"/>
    <n v="4"/>
    <x v="3"/>
    <x v="5"/>
  </r>
  <r>
    <x v="30"/>
    <x v="30"/>
    <x v="30"/>
    <x v="18"/>
    <x v="15"/>
    <x v="16"/>
    <n v="3"/>
    <n v="2"/>
    <x v="3"/>
    <x v="5"/>
  </r>
  <r>
    <x v="30"/>
    <x v="30"/>
    <x v="30"/>
    <x v="24"/>
    <x v="22"/>
    <x v="22"/>
    <n v="4"/>
    <n v="1"/>
    <x v="3"/>
    <x v="5"/>
  </r>
  <r>
    <x v="30"/>
    <x v="30"/>
    <x v="30"/>
    <x v="23"/>
    <x v="21"/>
    <x v="21"/>
    <n v="2"/>
    <n v="3"/>
    <x v="3"/>
    <x v="5"/>
  </r>
  <r>
    <x v="31"/>
    <x v="31"/>
    <x v="31"/>
    <x v="9"/>
    <x v="17"/>
    <x v="7"/>
    <n v="0"/>
    <n v="0"/>
    <x v="3"/>
    <x v="5"/>
  </r>
  <r>
    <x v="31"/>
    <x v="31"/>
    <x v="31"/>
    <x v="9"/>
    <x v="17"/>
    <x v="7"/>
    <n v="1"/>
    <n v="5"/>
    <x v="0"/>
    <x v="5"/>
  </r>
  <r>
    <x v="31"/>
    <x v="31"/>
    <x v="31"/>
    <x v="16"/>
    <x v="11"/>
    <x v="14"/>
    <n v="1"/>
    <n v="1"/>
    <x v="1"/>
    <x v="5"/>
  </r>
  <r>
    <x v="31"/>
    <x v="31"/>
    <x v="31"/>
    <x v="9"/>
    <x v="17"/>
    <x v="7"/>
    <n v="1"/>
    <n v="5"/>
    <x v="2"/>
    <x v="5"/>
  </r>
  <r>
    <x v="31"/>
    <x v="31"/>
    <x v="31"/>
    <x v="23"/>
    <x v="21"/>
    <x v="21"/>
    <n v="1"/>
    <n v="4"/>
    <x v="3"/>
    <x v="5"/>
  </r>
  <r>
    <x v="31"/>
    <x v="31"/>
    <x v="31"/>
    <x v="23"/>
    <x v="21"/>
    <x v="21"/>
    <n v="1"/>
    <n v="4"/>
    <x v="3"/>
    <x v="5"/>
  </r>
  <r>
    <x v="31"/>
    <x v="31"/>
    <x v="31"/>
    <x v="16"/>
    <x v="11"/>
    <x v="14"/>
    <n v="2"/>
    <n v="4"/>
    <x v="0"/>
    <x v="5"/>
  </r>
  <r>
    <x v="31"/>
    <x v="31"/>
    <x v="31"/>
    <x v="16"/>
    <x v="11"/>
    <x v="14"/>
    <n v="2"/>
    <n v="4"/>
    <x v="2"/>
    <x v="5"/>
  </r>
  <r>
    <x v="31"/>
    <x v="31"/>
    <x v="31"/>
    <x v="18"/>
    <x v="15"/>
    <x v="16"/>
    <n v="2"/>
    <n v="3"/>
    <x v="3"/>
    <x v="5"/>
  </r>
  <r>
    <x v="31"/>
    <x v="31"/>
    <x v="31"/>
    <x v="24"/>
    <x v="22"/>
    <x v="22"/>
    <n v="2"/>
    <n v="3"/>
    <x v="3"/>
    <x v="5"/>
  </r>
  <r>
    <x v="31"/>
    <x v="31"/>
    <x v="31"/>
    <x v="18"/>
    <x v="15"/>
    <x v="16"/>
    <n v="3"/>
    <n v="4"/>
    <x v="0"/>
    <x v="5"/>
  </r>
  <r>
    <x v="31"/>
    <x v="31"/>
    <x v="31"/>
    <x v="23"/>
    <x v="21"/>
    <x v="21"/>
    <n v="3"/>
    <n v="3"/>
    <x v="2"/>
    <x v="5"/>
  </r>
  <r>
    <x v="31"/>
    <x v="31"/>
    <x v="31"/>
    <x v="24"/>
    <x v="22"/>
    <x v="22"/>
    <n v="3"/>
    <n v="2"/>
    <x v="3"/>
    <x v="5"/>
  </r>
  <r>
    <x v="31"/>
    <x v="31"/>
    <x v="31"/>
    <x v="18"/>
    <x v="15"/>
    <x v="16"/>
    <n v="3"/>
    <n v="2"/>
    <x v="3"/>
    <x v="5"/>
  </r>
  <r>
    <x v="31"/>
    <x v="31"/>
    <x v="31"/>
    <x v="19"/>
    <x v="16"/>
    <x v="17"/>
    <n v="4"/>
    <n v="2"/>
    <x v="0"/>
    <x v="5"/>
  </r>
  <r>
    <x v="31"/>
    <x v="31"/>
    <x v="31"/>
    <x v="18"/>
    <x v="15"/>
    <x v="16"/>
    <n v="4"/>
    <n v="2"/>
    <x v="2"/>
    <x v="5"/>
  </r>
  <r>
    <x v="31"/>
    <x v="31"/>
    <x v="31"/>
    <x v="9"/>
    <x v="17"/>
    <x v="7"/>
    <n v="4"/>
    <n v="1"/>
    <x v="3"/>
    <x v="5"/>
  </r>
  <r>
    <x v="31"/>
    <x v="31"/>
    <x v="31"/>
    <x v="41"/>
    <x v="41"/>
    <x v="40"/>
    <n v="5"/>
    <n v="1"/>
    <x v="0"/>
    <x v="5"/>
  </r>
  <r>
    <x v="31"/>
    <x v="31"/>
    <x v="31"/>
    <x v="42"/>
    <x v="42"/>
    <x v="36"/>
    <n v="5"/>
    <n v="1"/>
    <x v="2"/>
    <x v="5"/>
  </r>
  <r>
    <x v="32"/>
    <x v="32"/>
    <x v="32"/>
    <x v="16"/>
    <x v="11"/>
    <x v="14"/>
    <n v="1"/>
    <n v="5"/>
    <x v="0"/>
    <x v="5"/>
  </r>
  <r>
    <x v="32"/>
    <x v="32"/>
    <x v="32"/>
    <x v="18"/>
    <x v="15"/>
    <x v="16"/>
    <n v="2"/>
    <n v="4"/>
    <x v="0"/>
    <x v="5"/>
  </r>
  <r>
    <x v="32"/>
    <x v="32"/>
    <x v="32"/>
    <x v="19"/>
    <x v="16"/>
    <x v="17"/>
    <n v="4"/>
    <n v="2"/>
    <x v="0"/>
    <x v="5"/>
  </r>
  <r>
    <x v="32"/>
    <x v="32"/>
    <x v="32"/>
    <x v="41"/>
    <x v="41"/>
    <x v="40"/>
    <n v="5"/>
    <n v="1"/>
    <x v="0"/>
    <x v="5"/>
  </r>
  <r>
    <x v="32"/>
    <x v="32"/>
    <x v="32"/>
    <x v="9"/>
    <x v="17"/>
    <x v="7"/>
    <n v="3"/>
    <n v="3"/>
    <x v="0"/>
    <x v="5"/>
  </r>
  <r>
    <x v="32"/>
    <x v="32"/>
    <x v="32"/>
    <x v="16"/>
    <x v="11"/>
    <x v="14"/>
    <n v="1"/>
    <n v="1"/>
    <x v="1"/>
    <x v="5"/>
  </r>
  <r>
    <x v="32"/>
    <x v="32"/>
    <x v="32"/>
    <x v="16"/>
    <x v="11"/>
    <x v="14"/>
    <n v="3"/>
    <n v="1"/>
    <x v="2"/>
    <x v="5"/>
  </r>
  <r>
    <x v="32"/>
    <x v="32"/>
    <x v="32"/>
    <x v="18"/>
    <x v="15"/>
    <x v="16"/>
    <n v="2"/>
    <n v="2"/>
    <x v="2"/>
    <x v="5"/>
  </r>
  <r>
    <x v="32"/>
    <x v="32"/>
    <x v="32"/>
    <x v="9"/>
    <x v="17"/>
    <x v="7"/>
    <n v="1"/>
    <n v="3"/>
    <x v="2"/>
    <x v="5"/>
  </r>
  <r>
    <x v="32"/>
    <x v="32"/>
    <x v="32"/>
    <x v="9"/>
    <x v="17"/>
    <x v="7"/>
    <n v="2"/>
    <n v="2"/>
    <x v="3"/>
    <x v="5"/>
  </r>
  <r>
    <x v="32"/>
    <x v="32"/>
    <x v="32"/>
    <x v="18"/>
    <x v="15"/>
    <x v="16"/>
    <n v="1"/>
    <n v="3"/>
    <x v="3"/>
    <x v="5"/>
  </r>
  <r>
    <x v="32"/>
    <x v="32"/>
    <x v="32"/>
    <x v="24"/>
    <x v="22"/>
    <x v="22"/>
    <n v="3"/>
    <n v="1"/>
    <x v="3"/>
    <x v="5"/>
  </r>
  <r>
    <x v="32"/>
    <x v="32"/>
    <x v="32"/>
    <x v="9"/>
    <x v="17"/>
    <x v="7"/>
    <n v="3"/>
    <n v="1"/>
    <x v="3"/>
    <x v="5"/>
  </r>
  <r>
    <x v="32"/>
    <x v="32"/>
    <x v="32"/>
    <x v="18"/>
    <x v="15"/>
    <x v="16"/>
    <n v="1"/>
    <n v="3"/>
    <x v="3"/>
    <x v="5"/>
  </r>
  <r>
    <x v="32"/>
    <x v="32"/>
    <x v="32"/>
    <x v="24"/>
    <x v="22"/>
    <x v="22"/>
    <n v="2"/>
    <n v="2"/>
    <x v="3"/>
    <x v="5"/>
  </r>
  <r>
    <x v="33"/>
    <x v="33"/>
    <x v="33"/>
    <x v="16"/>
    <x v="11"/>
    <x v="14"/>
    <n v="1"/>
    <n v="3"/>
    <x v="0"/>
    <x v="8"/>
  </r>
  <r>
    <x v="33"/>
    <x v="33"/>
    <x v="33"/>
    <x v="18"/>
    <x v="15"/>
    <x v="16"/>
    <n v="2"/>
    <n v="2"/>
    <x v="0"/>
    <x v="8"/>
  </r>
  <r>
    <x v="33"/>
    <x v="33"/>
    <x v="33"/>
    <x v="41"/>
    <x v="41"/>
    <x v="40"/>
    <n v="3"/>
    <n v="1"/>
    <x v="0"/>
    <x v="8"/>
  </r>
  <r>
    <x v="33"/>
    <x v="33"/>
    <x v="33"/>
    <x v="42"/>
    <x v="42"/>
    <x v="36"/>
    <n v="1"/>
    <n v="4"/>
    <x v="1"/>
    <x v="8"/>
  </r>
  <r>
    <x v="33"/>
    <x v="33"/>
    <x v="33"/>
    <x v="16"/>
    <x v="11"/>
    <x v="14"/>
    <n v="2"/>
    <n v="3"/>
    <x v="1"/>
    <x v="8"/>
  </r>
  <r>
    <x v="33"/>
    <x v="33"/>
    <x v="33"/>
    <x v="43"/>
    <x v="31"/>
    <x v="41"/>
    <n v="4"/>
    <n v="1"/>
    <x v="1"/>
    <x v="8"/>
  </r>
  <r>
    <x v="33"/>
    <x v="33"/>
    <x v="33"/>
    <x v="35"/>
    <x v="43"/>
    <x v="32"/>
    <n v="3"/>
    <n v="2"/>
    <x v="1"/>
    <x v="8"/>
  </r>
  <r>
    <x v="33"/>
    <x v="33"/>
    <x v="33"/>
    <x v="38"/>
    <x v="42"/>
    <x v="36"/>
    <n v="1"/>
    <n v="3"/>
    <x v="2"/>
    <x v="8"/>
  </r>
  <r>
    <x v="33"/>
    <x v="33"/>
    <x v="33"/>
    <x v="16"/>
    <x v="11"/>
    <x v="14"/>
    <n v="2"/>
    <n v="2"/>
    <x v="2"/>
    <x v="8"/>
  </r>
  <r>
    <x v="33"/>
    <x v="33"/>
    <x v="33"/>
    <x v="18"/>
    <x v="15"/>
    <x v="16"/>
    <n v="3"/>
    <n v="1"/>
    <x v="2"/>
    <x v="8"/>
  </r>
  <r>
    <x v="33"/>
    <x v="33"/>
    <x v="33"/>
    <x v="38"/>
    <x v="42"/>
    <x v="36"/>
    <n v="1"/>
    <n v="1"/>
    <x v="3"/>
    <x v="5"/>
  </r>
  <r>
    <x v="33"/>
    <x v="33"/>
    <x v="33"/>
    <x v="38"/>
    <x v="42"/>
    <x v="36"/>
    <n v="1"/>
    <n v="1"/>
    <x v="3"/>
    <x v="5"/>
  </r>
  <r>
    <x v="34"/>
    <x v="34"/>
    <x v="34"/>
    <x v="16"/>
    <x v="11"/>
    <x v="14"/>
    <n v="1"/>
    <n v="3"/>
    <x v="0"/>
    <x v="8"/>
  </r>
  <r>
    <x v="34"/>
    <x v="34"/>
    <x v="34"/>
    <x v="18"/>
    <x v="15"/>
    <x v="16"/>
    <n v="2"/>
    <n v="2"/>
    <x v="0"/>
    <x v="8"/>
  </r>
  <r>
    <x v="34"/>
    <x v="34"/>
    <x v="34"/>
    <x v="41"/>
    <x v="41"/>
    <x v="40"/>
    <n v="3"/>
    <n v="1"/>
    <x v="0"/>
    <x v="8"/>
  </r>
  <r>
    <x v="34"/>
    <x v="34"/>
    <x v="34"/>
    <x v="42"/>
    <x v="42"/>
    <x v="36"/>
    <n v="1"/>
    <n v="3"/>
    <x v="1"/>
    <x v="8"/>
  </r>
  <r>
    <x v="34"/>
    <x v="34"/>
    <x v="34"/>
    <x v="16"/>
    <x v="11"/>
    <x v="14"/>
    <n v="2"/>
    <n v="2"/>
    <x v="1"/>
    <x v="8"/>
  </r>
  <r>
    <x v="34"/>
    <x v="34"/>
    <x v="34"/>
    <x v="43"/>
    <x v="31"/>
    <x v="41"/>
    <n v="3"/>
    <n v="1"/>
    <x v="1"/>
    <x v="8"/>
  </r>
  <r>
    <x v="34"/>
    <x v="34"/>
    <x v="34"/>
    <x v="38"/>
    <x v="42"/>
    <x v="36"/>
    <n v="3"/>
    <n v="1"/>
    <x v="2"/>
    <x v="8"/>
  </r>
  <r>
    <x v="34"/>
    <x v="34"/>
    <x v="34"/>
    <x v="16"/>
    <x v="11"/>
    <x v="14"/>
    <n v="1"/>
    <n v="3"/>
    <x v="2"/>
    <x v="8"/>
  </r>
  <r>
    <x v="34"/>
    <x v="34"/>
    <x v="34"/>
    <x v="18"/>
    <x v="15"/>
    <x v="16"/>
    <n v="2"/>
    <n v="2"/>
    <x v="2"/>
    <x v="8"/>
  </r>
  <r>
    <x v="34"/>
    <x v="34"/>
    <x v="34"/>
    <x v="18"/>
    <x v="15"/>
    <x v="16"/>
    <n v="3"/>
    <n v="1"/>
    <x v="3"/>
    <x v="5"/>
  </r>
  <r>
    <x v="34"/>
    <x v="34"/>
    <x v="34"/>
    <x v="38"/>
    <x v="42"/>
    <x v="36"/>
    <n v="2"/>
    <n v="2"/>
    <x v="3"/>
    <x v="5"/>
  </r>
  <r>
    <x v="34"/>
    <x v="34"/>
    <x v="34"/>
    <x v="24"/>
    <x v="22"/>
    <x v="22"/>
    <n v="1"/>
    <n v="3"/>
    <x v="3"/>
    <x v="5"/>
  </r>
  <r>
    <x v="34"/>
    <x v="34"/>
    <x v="34"/>
    <x v="18"/>
    <x v="15"/>
    <x v="16"/>
    <n v="3"/>
    <n v="1"/>
    <x v="3"/>
    <x v="5"/>
  </r>
  <r>
    <x v="34"/>
    <x v="34"/>
    <x v="34"/>
    <x v="38"/>
    <x v="42"/>
    <x v="36"/>
    <n v="1"/>
    <n v="3"/>
    <x v="3"/>
    <x v="5"/>
  </r>
  <r>
    <x v="34"/>
    <x v="34"/>
    <x v="34"/>
    <x v="24"/>
    <x v="22"/>
    <x v="22"/>
    <n v="2"/>
    <n v="2"/>
    <x v="3"/>
    <x v="5"/>
  </r>
  <r>
    <x v="35"/>
    <x v="35"/>
    <x v="35"/>
    <x v="16"/>
    <x v="11"/>
    <x v="14"/>
    <n v="1"/>
    <n v="3"/>
    <x v="0"/>
    <x v="8"/>
  </r>
  <r>
    <x v="35"/>
    <x v="35"/>
    <x v="35"/>
    <x v="18"/>
    <x v="15"/>
    <x v="16"/>
    <n v="2"/>
    <n v="2"/>
    <x v="0"/>
    <x v="8"/>
  </r>
  <r>
    <x v="35"/>
    <x v="35"/>
    <x v="35"/>
    <x v="41"/>
    <x v="41"/>
    <x v="40"/>
    <n v="3"/>
    <n v="1"/>
    <x v="0"/>
    <x v="8"/>
  </r>
  <r>
    <x v="35"/>
    <x v="35"/>
    <x v="35"/>
    <x v="42"/>
    <x v="42"/>
    <x v="36"/>
    <n v="3"/>
    <n v="2"/>
    <x v="1"/>
    <x v="8"/>
  </r>
  <r>
    <x v="35"/>
    <x v="35"/>
    <x v="35"/>
    <x v="16"/>
    <x v="11"/>
    <x v="14"/>
    <n v="1"/>
    <n v="4"/>
    <x v="1"/>
    <x v="8"/>
  </r>
  <r>
    <x v="35"/>
    <x v="35"/>
    <x v="35"/>
    <x v="43"/>
    <x v="31"/>
    <x v="41"/>
    <n v="2"/>
    <n v="3"/>
    <x v="1"/>
    <x v="8"/>
  </r>
  <r>
    <x v="35"/>
    <x v="35"/>
    <x v="35"/>
    <x v="35"/>
    <x v="43"/>
    <x v="32"/>
    <n v="4"/>
    <n v="1"/>
    <x v="1"/>
    <x v="8"/>
  </r>
  <r>
    <x v="35"/>
    <x v="35"/>
    <x v="35"/>
    <x v="38"/>
    <x v="42"/>
    <x v="36"/>
    <n v="3"/>
    <n v="1"/>
    <x v="2"/>
    <x v="8"/>
  </r>
  <r>
    <x v="35"/>
    <x v="35"/>
    <x v="35"/>
    <x v="16"/>
    <x v="11"/>
    <x v="14"/>
    <n v="1"/>
    <n v="3"/>
    <x v="2"/>
    <x v="8"/>
  </r>
  <r>
    <x v="35"/>
    <x v="35"/>
    <x v="35"/>
    <x v="18"/>
    <x v="15"/>
    <x v="16"/>
    <n v="2"/>
    <n v="2"/>
    <x v="2"/>
    <x v="8"/>
  </r>
  <r>
    <x v="35"/>
    <x v="35"/>
    <x v="35"/>
    <x v="18"/>
    <x v="15"/>
    <x v="16"/>
    <n v="2"/>
    <n v="2"/>
    <x v="3"/>
    <x v="5"/>
  </r>
  <r>
    <x v="35"/>
    <x v="35"/>
    <x v="35"/>
    <x v="38"/>
    <x v="42"/>
    <x v="36"/>
    <n v="3"/>
    <n v="1"/>
    <x v="3"/>
    <x v="5"/>
  </r>
  <r>
    <x v="35"/>
    <x v="35"/>
    <x v="35"/>
    <x v="24"/>
    <x v="22"/>
    <x v="22"/>
    <n v="1"/>
    <n v="3"/>
    <x v="3"/>
    <x v="5"/>
  </r>
  <r>
    <x v="35"/>
    <x v="35"/>
    <x v="35"/>
    <x v="18"/>
    <x v="15"/>
    <x v="16"/>
    <n v="3"/>
    <n v="1"/>
    <x v="3"/>
    <x v="5"/>
  </r>
  <r>
    <x v="35"/>
    <x v="35"/>
    <x v="35"/>
    <x v="38"/>
    <x v="42"/>
    <x v="36"/>
    <n v="2"/>
    <n v="2"/>
    <x v="3"/>
    <x v="5"/>
  </r>
  <r>
    <x v="35"/>
    <x v="35"/>
    <x v="35"/>
    <x v="24"/>
    <x v="22"/>
    <x v="22"/>
    <n v="1"/>
    <n v="3"/>
    <x v="3"/>
    <x v="5"/>
  </r>
  <r>
    <x v="36"/>
    <x v="36"/>
    <x v="36"/>
    <x v="20"/>
    <x v="18"/>
    <x v="18"/>
    <n v="2"/>
    <n v="2"/>
    <x v="0"/>
    <x v="7"/>
  </r>
  <r>
    <x v="36"/>
    <x v="36"/>
    <x v="36"/>
    <x v="17"/>
    <x v="14"/>
    <x v="15"/>
    <n v="1"/>
    <n v="3"/>
    <x v="0"/>
    <x v="7"/>
  </r>
  <r>
    <x v="36"/>
    <x v="36"/>
    <x v="36"/>
    <x v="20"/>
    <x v="18"/>
    <x v="18"/>
    <n v="3"/>
    <n v="1"/>
    <x v="1"/>
    <x v="7"/>
  </r>
  <r>
    <x v="36"/>
    <x v="36"/>
    <x v="36"/>
    <x v="7"/>
    <x v="24"/>
    <x v="5"/>
    <n v="3"/>
    <n v="1"/>
    <x v="0"/>
    <x v="7"/>
  </r>
  <r>
    <x v="36"/>
    <x v="36"/>
    <x v="36"/>
    <x v="27"/>
    <x v="26"/>
    <x v="26"/>
    <n v="2"/>
    <n v="2"/>
    <x v="1"/>
    <x v="7"/>
  </r>
  <r>
    <x v="36"/>
    <x v="36"/>
    <x v="36"/>
    <x v="17"/>
    <x v="14"/>
    <x v="15"/>
    <n v="1"/>
    <n v="3"/>
    <x v="1"/>
    <x v="7"/>
  </r>
  <r>
    <x v="36"/>
    <x v="36"/>
    <x v="36"/>
    <x v="21"/>
    <x v="19"/>
    <x v="19"/>
    <n v="2"/>
    <n v="3"/>
    <x v="2"/>
    <x v="7"/>
  </r>
  <r>
    <x v="36"/>
    <x v="36"/>
    <x v="36"/>
    <x v="20"/>
    <x v="18"/>
    <x v="18"/>
    <n v="1"/>
    <n v="4"/>
    <x v="2"/>
    <x v="7"/>
  </r>
  <r>
    <x v="36"/>
    <x v="36"/>
    <x v="36"/>
    <x v="17"/>
    <x v="14"/>
    <x v="15"/>
    <n v="3"/>
    <n v="2"/>
    <x v="2"/>
    <x v="7"/>
  </r>
  <r>
    <x v="36"/>
    <x v="36"/>
    <x v="36"/>
    <x v="22"/>
    <x v="20"/>
    <x v="20"/>
    <n v="4"/>
    <n v="1"/>
    <x v="2"/>
    <x v="7"/>
  </r>
  <r>
    <x v="36"/>
    <x v="36"/>
    <x v="36"/>
    <x v="17"/>
    <x v="14"/>
    <x v="15"/>
    <n v="1"/>
    <n v="2"/>
    <x v="3"/>
    <x v="7"/>
  </r>
  <r>
    <x v="36"/>
    <x v="36"/>
    <x v="36"/>
    <x v="25"/>
    <x v="21"/>
    <x v="23"/>
    <n v="2"/>
    <n v="1"/>
    <x v="3"/>
    <x v="7"/>
  </r>
  <r>
    <x v="36"/>
    <x v="36"/>
    <x v="36"/>
    <x v="17"/>
    <x v="14"/>
    <x v="15"/>
    <n v="1"/>
    <n v="2"/>
    <x v="3"/>
    <x v="7"/>
  </r>
  <r>
    <x v="36"/>
    <x v="36"/>
    <x v="36"/>
    <x v="25"/>
    <x v="21"/>
    <x v="23"/>
    <n v="2"/>
    <n v="1"/>
    <x v="3"/>
    <x v="7"/>
  </r>
  <r>
    <x v="37"/>
    <x v="37"/>
    <x v="37"/>
    <x v="16"/>
    <x v="11"/>
    <x v="14"/>
    <n v="5"/>
    <n v="2"/>
    <x v="0"/>
    <x v="7"/>
  </r>
  <r>
    <x v="37"/>
    <x v="37"/>
    <x v="37"/>
    <x v="7"/>
    <x v="24"/>
    <x v="5"/>
    <n v="3"/>
    <n v="4"/>
    <x v="0"/>
    <x v="7"/>
  </r>
  <r>
    <x v="37"/>
    <x v="37"/>
    <x v="37"/>
    <x v="20"/>
    <x v="18"/>
    <x v="18"/>
    <n v="2"/>
    <n v="5"/>
    <x v="0"/>
    <x v="7"/>
  </r>
  <r>
    <x v="37"/>
    <x v="37"/>
    <x v="37"/>
    <x v="14"/>
    <x v="27"/>
    <x v="12"/>
    <n v="0"/>
    <n v="0"/>
    <x v="0"/>
    <x v="7"/>
  </r>
  <r>
    <x v="37"/>
    <x v="37"/>
    <x v="37"/>
    <x v="7"/>
    <x v="24"/>
    <x v="5"/>
    <n v="3"/>
    <n v="1"/>
    <x v="1"/>
    <x v="7"/>
  </r>
  <r>
    <x v="37"/>
    <x v="37"/>
    <x v="37"/>
    <x v="19"/>
    <x v="16"/>
    <x v="17"/>
    <n v="0"/>
    <n v="0"/>
    <x v="0"/>
    <x v="7"/>
  </r>
  <r>
    <x v="37"/>
    <x v="37"/>
    <x v="37"/>
    <x v="9"/>
    <x v="17"/>
    <x v="7"/>
    <n v="1"/>
    <n v="6"/>
    <x v="0"/>
    <x v="7"/>
  </r>
  <r>
    <x v="37"/>
    <x v="37"/>
    <x v="37"/>
    <x v="18"/>
    <x v="15"/>
    <x v="16"/>
    <n v="4"/>
    <n v="3"/>
    <x v="0"/>
    <x v="7"/>
  </r>
  <r>
    <x v="37"/>
    <x v="37"/>
    <x v="37"/>
    <x v="16"/>
    <x v="11"/>
    <x v="14"/>
    <n v="2"/>
    <n v="2"/>
    <x v="1"/>
    <x v="7"/>
  </r>
  <r>
    <x v="37"/>
    <x v="37"/>
    <x v="37"/>
    <x v="20"/>
    <x v="18"/>
    <x v="18"/>
    <n v="1"/>
    <n v="3"/>
    <x v="1"/>
    <x v="7"/>
  </r>
  <r>
    <x v="37"/>
    <x v="37"/>
    <x v="37"/>
    <x v="21"/>
    <x v="19"/>
    <x v="19"/>
    <n v="3"/>
    <n v="4"/>
    <x v="2"/>
    <x v="7"/>
  </r>
  <r>
    <x v="37"/>
    <x v="37"/>
    <x v="37"/>
    <x v="28"/>
    <x v="28"/>
    <x v="27"/>
    <n v="5"/>
    <n v="2"/>
    <x v="2"/>
    <x v="7"/>
  </r>
  <r>
    <x v="37"/>
    <x v="37"/>
    <x v="37"/>
    <x v="20"/>
    <x v="18"/>
    <x v="18"/>
    <n v="2"/>
    <n v="5"/>
    <x v="2"/>
    <x v="7"/>
  </r>
  <r>
    <x v="37"/>
    <x v="37"/>
    <x v="37"/>
    <x v="18"/>
    <x v="15"/>
    <x v="16"/>
    <n v="6"/>
    <n v="1"/>
    <x v="2"/>
    <x v="7"/>
  </r>
  <r>
    <x v="37"/>
    <x v="37"/>
    <x v="37"/>
    <x v="6"/>
    <x v="24"/>
    <x v="5"/>
    <n v="4"/>
    <n v="3"/>
    <x v="2"/>
    <x v="7"/>
  </r>
  <r>
    <x v="37"/>
    <x v="37"/>
    <x v="37"/>
    <x v="37"/>
    <x v="32"/>
    <x v="34"/>
    <n v="0"/>
    <n v="0"/>
    <x v="2"/>
    <x v="7"/>
  </r>
  <r>
    <x v="37"/>
    <x v="37"/>
    <x v="37"/>
    <x v="9"/>
    <x v="17"/>
    <x v="7"/>
    <n v="1"/>
    <n v="6"/>
    <x v="2"/>
    <x v="7"/>
  </r>
  <r>
    <x v="37"/>
    <x v="37"/>
    <x v="37"/>
    <x v="9"/>
    <x v="17"/>
    <x v="7"/>
    <n v="1"/>
    <n v="4"/>
    <x v="3"/>
    <x v="7"/>
  </r>
  <r>
    <x v="37"/>
    <x v="37"/>
    <x v="37"/>
    <x v="37"/>
    <x v="32"/>
    <x v="35"/>
    <n v="4"/>
    <n v="1"/>
    <x v="3"/>
    <x v="7"/>
  </r>
  <r>
    <x v="37"/>
    <x v="37"/>
    <x v="37"/>
    <x v="24"/>
    <x v="22"/>
    <x v="22"/>
    <n v="3"/>
    <n v="2"/>
    <x v="3"/>
    <x v="7"/>
  </r>
  <r>
    <x v="37"/>
    <x v="37"/>
    <x v="37"/>
    <x v="18"/>
    <x v="15"/>
    <x v="16"/>
    <n v="2"/>
    <n v="3"/>
    <x v="3"/>
    <x v="7"/>
  </r>
  <r>
    <x v="37"/>
    <x v="37"/>
    <x v="37"/>
    <x v="9"/>
    <x v="17"/>
    <x v="7"/>
    <n v="2"/>
    <n v="3"/>
    <x v="3"/>
    <x v="7"/>
  </r>
  <r>
    <x v="37"/>
    <x v="37"/>
    <x v="37"/>
    <x v="37"/>
    <x v="32"/>
    <x v="35"/>
    <n v="4"/>
    <n v="1"/>
    <x v="3"/>
    <x v="7"/>
  </r>
  <r>
    <x v="37"/>
    <x v="37"/>
    <x v="37"/>
    <x v="24"/>
    <x v="22"/>
    <x v="22"/>
    <n v="3"/>
    <n v="2"/>
    <x v="3"/>
    <x v="7"/>
  </r>
  <r>
    <x v="37"/>
    <x v="37"/>
    <x v="37"/>
    <x v="18"/>
    <x v="15"/>
    <x v="16"/>
    <n v="1"/>
    <n v="4"/>
    <x v="3"/>
    <x v="7"/>
  </r>
  <r>
    <x v="38"/>
    <x v="38"/>
    <x v="38"/>
    <x v="29"/>
    <x v="28"/>
    <x v="29"/>
    <n v="3"/>
    <n v="1"/>
    <x v="0"/>
    <x v="9"/>
  </r>
  <r>
    <x v="38"/>
    <x v="38"/>
    <x v="38"/>
    <x v="31"/>
    <x v="30"/>
    <x v="31"/>
    <n v="2"/>
    <n v="2"/>
    <x v="0"/>
    <x v="9"/>
  </r>
  <r>
    <x v="38"/>
    <x v="38"/>
    <x v="38"/>
    <x v="28"/>
    <x v="17"/>
    <x v="28"/>
    <n v="1"/>
    <n v="3"/>
    <x v="0"/>
    <x v="9"/>
  </r>
  <r>
    <x v="38"/>
    <x v="38"/>
    <x v="38"/>
    <x v="27"/>
    <x v="26"/>
    <x v="26"/>
    <n v="1"/>
    <n v="3"/>
    <x v="1"/>
    <x v="9"/>
  </r>
  <r>
    <x v="38"/>
    <x v="38"/>
    <x v="38"/>
    <x v="33"/>
    <x v="30"/>
    <x v="31"/>
    <n v="3"/>
    <n v="1"/>
    <x v="1"/>
    <x v="9"/>
  </r>
  <r>
    <x v="38"/>
    <x v="38"/>
    <x v="38"/>
    <x v="35"/>
    <x v="31"/>
    <x v="32"/>
    <n v="2"/>
    <n v="2"/>
    <x v="1"/>
    <x v="9"/>
  </r>
  <r>
    <x v="38"/>
    <x v="38"/>
    <x v="38"/>
    <x v="30"/>
    <x v="29"/>
    <x v="30"/>
    <n v="2"/>
    <n v="1"/>
    <x v="3"/>
    <x v="9"/>
  </r>
  <r>
    <x v="38"/>
    <x v="38"/>
    <x v="38"/>
    <x v="33"/>
    <x v="30"/>
    <x v="31"/>
    <n v="1"/>
    <n v="2"/>
    <x v="3"/>
    <x v="9"/>
  </r>
  <r>
    <x v="38"/>
    <x v="38"/>
    <x v="38"/>
    <x v="30"/>
    <x v="29"/>
    <x v="30"/>
    <n v="2"/>
    <n v="1"/>
    <x v="3"/>
    <x v="9"/>
  </r>
  <r>
    <x v="38"/>
    <x v="38"/>
    <x v="38"/>
    <x v="33"/>
    <x v="30"/>
    <x v="31"/>
    <n v="1"/>
    <n v="2"/>
    <x v="3"/>
    <x v="9"/>
  </r>
  <r>
    <x v="39"/>
    <x v="39"/>
    <x v="39"/>
    <x v="29"/>
    <x v="28"/>
    <x v="29"/>
    <n v="5"/>
    <n v="1"/>
    <x v="0"/>
    <x v="9"/>
  </r>
  <r>
    <x v="39"/>
    <x v="39"/>
    <x v="39"/>
    <x v="32"/>
    <x v="25"/>
    <x v="25"/>
    <n v="1"/>
    <n v="5"/>
    <x v="0"/>
    <x v="9"/>
  </r>
  <r>
    <x v="39"/>
    <x v="39"/>
    <x v="39"/>
    <x v="31"/>
    <x v="30"/>
    <x v="31"/>
    <n v="2"/>
    <n v="4"/>
    <x v="0"/>
    <x v="9"/>
  </r>
  <r>
    <x v="39"/>
    <x v="39"/>
    <x v="39"/>
    <x v="28"/>
    <x v="17"/>
    <x v="28"/>
    <n v="3"/>
    <n v="3"/>
    <x v="0"/>
    <x v="9"/>
  </r>
  <r>
    <x v="39"/>
    <x v="39"/>
    <x v="39"/>
    <x v="32"/>
    <x v="25"/>
    <x v="25"/>
    <n v="3"/>
    <n v="2"/>
    <x v="1"/>
    <x v="9"/>
  </r>
  <r>
    <x v="39"/>
    <x v="39"/>
    <x v="39"/>
    <x v="7"/>
    <x v="24"/>
    <x v="5"/>
    <n v="4"/>
    <n v="2"/>
    <x v="0"/>
    <x v="9"/>
  </r>
  <r>
    <x v="39"/>
    <x v="39"/>
    <x v="39"/>
    <x v="27"/>
    <x v="26"/>
    <x v="26"/>
    <n v="1"/>
    <n v="4"/>
    <x v="1"/>
    <x v="9"/>
  </r>
  <r>
    <x v="39"/>
    <x v="39"/>
    <x v="39"/>
    <x v="33"/>
    <x v="30"/>
    <x v="31"/>
    <n v="4"/>
    <n v="1"/>
    <x v="1"/>
    <x v="9"/>
  </r>
  <r>
    <x v="39"/>
    <x v="39"/>
    <x v="39"/>
    <x v="35"/>
    <x v="31"/>
    <x v="32"/>
    <n v="2"/>
    <n v="3"/>
    <x v="1"/>
    <x v="9"/>
  </r>
  <r>
    <x v="39"/>
    <x v="39"/>
    <x v="39"/>
    <x v="34"/>
    <x v="25"/>
    <x v="25"/>
    <n v="1"/>
    <n v="2"/>
    <x v="2"/>
    <x v="9"/>
  </r>
  <r>
    <x v="39"/>
    <x v="39"/>
    <x v="39"/>
    <x v="29"/>
    <x v="28"/>
    <x v="29"/>
    <n v="2"/>
    <n v="1"/>
    <x v="2"/>
    <x v="9"/>
  </r>
  <r>
    <x v="39"/>
    <x v="39"/>
    <x v="39"/>
    <x v="29"/>
    <x v="28"/>
    <x v="29"/>
    <n v="2"/>
    <n v="3"/>
    <x v="3"/>
    <x v="9"/>
  </r>
  <r>
    <x v="39"/>
    <x v="39"/>
    <x v="39"/>
    <x v="30"/>
    <x v="29"/>
    <x v="30"/>
    <n v="3"/>
    <n v="2"/>
    <x v="3"/>
    <x v="9"/>
  </r>
  <r>
    <x v="39"/>
    <x v="39"/>
    <x v="39"/>
    <x v="26"/>
    <x v="25"/>
    <x v="25"/>
    <n v="1"/>
    <n v="4"/>
    <x v="3"/>
    <x v="9"/>
  </r>
  <r>
    <x v="39"/>
    <x v="39"/>
    <x v="39"/>
    <x v="33"/>
    <x v="30"/>
    <x v="31"/>
    <n v="4"/>
    <n v="1"/>
    <x v="3"/>
    <x v="9"/>
  </r>
  <r>
    <x v="39"/>
    <x v="39"/>
    <x v="39"/>
    <x v="29"/>
    <x v="28"/>
    <x v="29"/>
    <n v="2"/>
    <n v="3"/>
    <x v="3"/>
    <x v="9"/>
  </r>
  <r>
    <x v="39"/>
    <x v="39"/>
    <x v="39"/>
    <x v="30"/>
    <x v="29"/>
    <x v="30"/>
    <n v="1"/>
    <n v="4"/>
    <x v="3"/>
    <x v="9"/>
  </r>
  <r>
    <x v="39"/>
    <x v="39"/>
    <x v="39"/>
    <x v="26"/>
    <x v="25"/>
    <x v="25"/>
    <n v="3"/>
    <n v="2"/>
    <x v="3"/>
    <x v="9"/>
  </r>
  <r>
    <x v="39"/>
    <x v="39"/>
    <x v="39"/>
    <x v="33"/>
    <x v="30"/>
    <x v="31"/>
    <n v="4"/>
    <n v="1"/>
    <x v="3"/>
    <x v="9"/>
  </r>
  <r>
    <x v="40"/>
    <x v="40"/>
    <x v="40"/>
    <x v="31"/>
    <x v="30"/>
    <x v="31"/>
    <n v="2"/>
    <n v="1"/>
    <x v="0"/>
    <x v="9"/>
  </r>
  <r>
    <x v="40"/>
    <x v="40"/>
    <x v="40"/>
    <x v="28"/>
    <x v="17"/>
    <x v="28"/>
    <n v="1"/>
    <n v="2"/>
    <x v="0"/>
    <x v="9"/>
  </r>
  <r>
    <x v="40"/>
    <x v="40"/>
    <x v="40"/>
    <x v="33"/>
    <x v="30"/>
    <x v="31"/>
    <n v="1"/>
    <n v="1"/>
    <x v="1"/>
    <x v="9"/>
  </r>
  <r>
    <x v="40"/>
    <x v="40"/>
    <x v="40"/>
    <x v="30"/>
    <x v="29"/>
    <x v="30"/>
    <n v="0"/>
    <n v="0"/>
    <x v="3"/>
    <x v="9"/>
  </r>
  <r>
    <x v="40"/>
    <x v="40"/>
    <x v="40"/>
    <x v="30"/>
    <x v="29"/>
    <x v="30"/>
    <n v="0"/>
    <n v="0"/>
    <x v="3"/>
    <x v="9"/>
  </r>
  <r>
    <x v="41"/>
    <x v="41"/>
    <x v="41"/>
    <x v="29"/>
    <x v="28"/>
    <x v="29"/>
    <n v="1"/>
    <n v="4"/>
    <x v="0"/>
    <x v="9"/>
  </r>
  <r>
    <x v="41"/>
    <x v="41"/>
    <x v="41"/>
    <x v="31"/>
    <x v="30"/>
    <x v="31"/>
    <n v="2"/>
    <n v="3"/>
    <x v="0"/>
    <x v="9"/>
  </r>
  <r>
    <x v="41"/>
    <x v="41"/>
    <x v="41"/>
    <x v="28"/>
    <x v="17"/>
    <x v="28"/>
    <n v="4"/>
    <n v="1"/>
    <x v="0"/>
    <x v="9"/>
  </r>
  <r>
    <x v="41"/>
    <x v="41"/>
    <x v="41"/>
    <x v="7"/>
    <x v="24"/>
    <x v="5"/>
    <n v="3"/>
    <n v="2"/>
    <x v="0"/>
    <x v="9"/>
  </r>
  <r>
    <x v="41"/>
    <x v="41"/>
    <x v="41"/>
    <x v="27"/>
    <x v="26"/>
    <x v="26"/>
    <n v="1"/>
    <n v="3"/>
    <x v="1"/>
    <x v="9"/>
  </r>
  <r>
    <x v="41"/>
    <x v="41"/>
    <x v="41"/>
    <x v="33"/>
    <x v="30"/>
    <x v="31"/>
    <n v="2"/>
    <n v="2"/>
    <x v="1"/>
    <x v="9"/>
  </r>
  <r>
    <x v="41"/>
    <x v="41"/>
    <x v="41"/>
    <x v="35"/>
    <x v="31"/>
    <x v="32"/>
    <n v="3"/>
    <n v="1"/>
    <x v="1"/>
    <x v="9"/>
  </r>
  <r>
    <x v="41"/>
    <x v="41"/>
    <x v="41"/>
    <x v="29"/>
    <x v="28"/>
    <x v="29"/>
    <n v="1"/>
    <n v="1"/>
    <x v="2"/>
    <x v="9"/>
  </r>
  <r>
    <x v="41"/>
    <x v="41"/>
    <x v="41"/>
    <x v="29"/>
    <x v="28"/>
    <x v="29"/>
    <n v="1"/>
    <n v="3"/>
    <x v="3"/>
    <x v="9"/>
  </r>
  <r>
    <x v="41"/>
    <x v="41"/>
    <x v="41"/>
    <x v="30"/>
    <x v="29"/>
    <x v="30"/>
    <n v="3"/>
    <n v="1"/>
    <x v="3"/>
    <x v="9"/>
  </r>
  <r>
    <x v="41"/>
    <x v="41"/>
    <x v="41"/>
    <x v="33"/>
    <x v="30"/>
    <x v="31"/>
    <n v="2"/>
    <n v="2"/>
    <x v="3"/>
    <x v="9"/>
  </r>
  <r>
    <x v="41"/>
    <x v="41"/>
    <x v="41"/>
    <x v="29"/>
    <x v="28"/>
    <x v="29"/>
    <n v="1"/>
    <n v="3"/>
    <x v="3"/>
    <x v="9"/>
  </r>
  <r>
    <x v="41"/>
    <x v="41"/>
    <x v="41"/>
    <x v="30"/>
    <x v="29"/>
    <x v="30"/>
    <n v="3"/>
    <n v="1"/>
    <x v="3"/>
    <x v="9"/>
  </r>
  <r>
    <x v="41"/>
    <x v="41"/>
    <x v="41"/>
    <x v="33"/>
    <x v="30"/>
    <x v="31"/>
    <n v="2"/>
    <n v="2"/>
    <x v="3"/>
    <x v="9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  <r>
    <x v="42"/>
    <x v="42"/>
    <x v="42"/>
    <x v="44"/>
    <x v="44"/>
    <x v="42"/>
    <m/>
    <m/>
    <x v="4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oints by Class" cacheId="0" applyNumberFormats="0" applyBorderFormats="0" applyFontFormats="0" applyPatternFormats="0" applyAlignmentFormats="0" applyWidthHeightFormats="0" dataCaption="" updatedVersion="6" rowGrandTotals="0" compact="0" compactData="0">
  <location ref="A4:J348" firstHeaderRow="1" firstDataRow="2" firstDataCol="5"/>
  <pivotFields count="10">
    <pivotField name="Seq #" axis="axisRow" compact="0" outline="0" multipleItemSelectionAllowed="1" showAll="0" sortType="ascending" defaultSubtotal="0">
      <items count="71">
        <item m="1" x="43"/>
        <item m="1" x="52"/>
        <item m="1" x="67"/>
        <item m="1" x="62"/>
        <item x="10"/>
        <item x="24"/>
        <item x="9"/>
        <item x="23"/>
        <item x="26"/>
        <item x="37"/>
        <item x="4"/>
        <item x="18"/>
        <item x="14"/>
        <item x="30"/>
        <item m="1" x="66"/>
        <item x="28"/>
        <item x="0"/>
        <item x="15"/>
        <item m="1" x="64"/>
        <item x="31"/>
        <item m="1" x="48"/>
        <item x="29"/>
        <item x="1"/>
        <item x="16"/>
        <item x="11"/>
        <item x="25"/>
        <item x="12"/>
        <item x="13"/>
        <item x="32"/>
        <item x="2"/>
        <item x="36"/>
        <item x="3"/>
        <item x="17"/>
        <item x="35"/>
        <item m="1" x="45"/>
        <item x="41"/>
        <item x="8"/>
        <item x="22"/>
        <item x="34"/>
        <item m="1" x="55"/>
        <item x="39"/>
        <item x="6"/>
        <item x="20"/>
        <item x="40"/>
        <item x="7"/>
        <item x="21"/>
        <item x="33"/>
        <item m="1" x="47"/>
        <item x="38"/>
        <item x="5"/>
        <item x="19"/>
        <item x="27"/>
        <item m="1" x="57"/>
        <item m="1" x="51"/>
        <item m="1" x="44"/>
        <item m="1" x="69"/>
        <item m="1" x="65"/>
        <item m="1" x="61"/>
        <item m="1" x="59"/>
        <item m="1" x="54"/>
        <item m="1" x="49"/>
        <item m="1" x="70"/>
        <item m="1" x="68"/>
        <item m="1" x="63"/>
        <item m="1" x="60"/>
        <item m="1" x="58"/>
        <item m="1" x="56"/>
        <item m="1" x="53"/>
        <item m="1" x="50"/>
        <item m="1" x="46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lass Name" axis="axisRow" compact="0" outline="0" multipleItemSelectionAllowed="1" showAll="0" insertBlankRow="1" defaultSubtotal="0">
      <items count="85">
        <item m="1" x="76"/>
        <item m="1" x="60"/>
        <item m="1" x="72"/>
        <item m="1" x="55"/>
        <item m="1" x="70"/>
        <item m="1" x="51"/>
        <item m="1" x="49"/>
        <item x="24"/>
        <item x="37"/>
        <item x="18"/>
        <item m="1" x="84"/>
        <item x="28"/>
        <item x="29"/>
        <item x="36"/>
        <item x="17"/>
        <item x="19"/>
        <item m="1" x="64"/>
        <item x="23"/>
        <item x="4"/>
        <item m="1" x="53"/>
        <item x="14"/>
        <item x="1"/>
        <item x="3"/>
        <item m="1" x="67"/>
        <item m="1" x="54"/>
        <item m="1" x="81"/>
        <item m="1" x="73"/>
        <item x="0"/>
        <item x="15"/>
        <item x="16"/>
        <item m="1" x="71"/>
        <item x="38"/>
        <item m="1" x="65"/>
        <item x="26"/>
        <item x="25"/>
        <item m="1" x="63"/>
        <item m="1" x="80"/>
        <item m="1" x="58"/>
        <item m="1" x="62"/>
        <item m="1" x="61"/>
        <item x="39"/>
        <item m="1" x="69"/>
        <item m="1" x="43"/>
        <item x="41"/>
        <item x="22"/>
        <item x="20"/>
        <item m="1" x="68"/>
        <item x="42"/>
        <item m="1" x="47"/>
        <item m="1" x="75"/>
        <item x="8"/>
        <item x="6"/>
        <item x="5"/>
        <item m="1" x="44"/>
        <item m="1" x="52"/>
        <item m="1" x="77"/>
        <item x="13"/>
        <item x="9"/>
        <item m="1" x="48"/>
        <item m="1" x="56"/>
        <item m="1" x="82"/>
        <item x="12"/>
        <item x="31"/>
        <item m="1" x="79"/>
        <item m="1" x="83"/>
        <item x="30"/>
        <item x="35"/>
        <item x="11"/>
        <item x="32"/>
        <item m="1" x="50"/>
        <item m="1" x="59"/>
        <item m="1" x="74"/>
        <item x="2"/>
        <item x="34"/>
        <item m="1" x="78"/>
        <item m="1" x="45"/>
        <item m="1" x="66"/>
        <item x="33"/>
        <item x="10"/>
        <item m="1" x="57"/>
        <item m="1" x="46"/>
        <item x="40"/>
        <item x="7"/>
        <item x="27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lass #" axis="axisRow" compact="0" outline="0" multipleItemSelectionAllowed="1" showAll="0" sortType="ascending" defaultSubtotal="0">
      <items count="69">
        <item m="1" x="52"/>
        <item x="10"/>
        <item x="24"/>
        <item x="9"/>
        <item x="23"/>
        <item x="26"/>
        <item m="1" x="43"/>
        <item x="37"/>
        <item x="4"/>
        <item x="18"/>
        <item x="14"/>
        <item x="30"/>
        <item m="1" x="65"/>
        <item x="28"/>
        <item x="0"/>
        <item x="15"/>
        <item m="1" x="63"/>
        <item x="31"/>
        <item m="1" x="48"/>
        <item x="29"/>
        <item x="1"/>
        <item x="16"/>
        <item x="11"/>
        <item x="25"/>
        <item x="12"/>
        <item x="13"/>
        <item x="32"/>
        <item x="2"/>
        <item x="36"/>
        <item x="3"/>
        <item x="17"/>
        <item x="35"/>
        <item m="1" x="45"/>
        <item x="41"/>
        <item x="8"/>
        <item x="22"/>
        <item x="34"/>
        <item m="1" x="55"/>
        <item x="39"/>
        <item x="6"/>
        <item x="20"/>
        <item x="40"/>
        <item x="7"/>
        <item x="21"/>
        <item x="33"/>
        <item m="1" x="47"/>
        <item x="38"/>
        <item x="5"/>
        <item x="19"/>
        <item x="27"/>
        <item m="1" x="57"/>
        <item m="1" x="51"/>
        <item m="1" x="44"/>
        <item m="1" x="67"/>
        <item m="1" x="64"/>
        <item m="1" x="61"/>
        <item m="1" x="59"/>
        <item m="1" x="54"/>
        <item m="1" x="49"/>
        <item m="1" x="68"/>
        <item m="1" x="66"/>
        <item m="1" x="62"/>
        <item m="1" x="60"/>
        <item m="1" x="58"/>
        <item m="1" x="56"/>
        <item m="1" x="53"/>
        <item m="1" x="50"/>
        <item m="1" x="46"/>
        <item h="1"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Back Number"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Rider" axis="axisRow" compact="0" outline="0" multipleItemSelectionAllowed="1" showAll="0" sortType="ascending" defaultSubtotal="0">
      <items count="115">
        <item m="1" x="103"/>
        <item x="39"/>
        <item x="12"/>
        <item x="23"/>
        <item m="1" x="71"/>
        <item m="1" x="111"/>
        <item m="1" x="69"/>
        <item x="19"/>
        <item m="1" x="90"/>
        <item m="1" x="75"/>
        <item x="11"/>
        <item x="5"/>
        <item m="1" x="45"/>
        <item x="9"/>
        <item m="1" x="79"/>
        <item m="1" x="62"/>
        <item m="1" x="84"/>
        <item m="1" x="114"/>
        <item m="1" x="48"/>
        <item x="20"/>
        <item x="18"/>
        <item m="1" x="80"/>
        <item x="25"/>
        <item m="1" x="107"/>
        <item x="0"/>
        <item m="1" x="98"/>
        <item m="1" x="64"/>
        <item m="1" x="50"/>
        <item m="1" x="54"/>
        <item m="1" x="95"/>
        <item m="1" x="81"/>
        <item x="26"/>
        <item m="1" x="88"/>
        <item m="1" x="101"/>
        <item x="14"/>
        <item m="1" x="85"/>
        <item m="1" x="83"/>
        <item m="1" x="110"/>
        <item x="2"/>
        <item m="1" x="57"/>
        <item m="1" x="92"/>
        <item m="1" x="109"/>
        <item m="1" x="52"/>
        <item x="10"/>
        <item m="1" x="67"/>
        <item m="1" x="100"/>
        <item x="3"/>
        <item m="1" x="77"/>
        <item x="21"/>
        <item x="1"/>
        <item m="1" x="94"/>
        <item m="1" x="86"/>
        <item m="1" x="104"/>
        <item m="1" x="91"/>
        <item m="1" x="56"/>
        <item x="34"/>
        <item m="1" x="73"/>
        <item m="1" x="97"/>
        <item x="37"/>
        <item x="7"/>
        <item x="42"/>
        <item x="31"/>
        <item m="1" x="105"/>
        <item x="17"/>
        <item x="43"/>
        <item m="1" x="51"/>
        <item m="1" x="82"/>
        <item x="24"/>
        <item x="16"/>
        <item m="1" x="49"/>
        <item x="28"/>
        <item m="1" x="113"/>
        <item x="36"/>
        <item m="1" x="53"/>
        <item m="1" x="68"/>
        <item x="13"/>
        <item m="1" x="112"/>
        <item m="1" x="46"/>
        <item x="15"/>
        <item x="22"/>
        <item m="1" x="87"/>
        <item x="32"/>
        <item x="6"/>
        <item m="1" x="65"/>
        <item m="1" x="55"/>
        <item x="4"/>
        <item x="40"/>
        <item m="1" x="96"/>
        <item m="1" x="70"/>
        <item m="1" x="72"/>
        <item m="1" x="47"/>
        <item x="41"/>
        <item x="27"/>
        <item m="1" x="58"/>
        <item m="1" x="60"/>
        <item m="1" x="61"/>
        <item x="35"/>
        <item m="1" x="78"/>
        <item x="38"/>
        <item m="1" x="93"/>
        <item m="1" x="76"/>
        <item m="1" x="66"/>
        <item m="1" x="89"/>
        <item m="1" x="102"/>
        <item x="30"/>
        <item m="1" x="99"/>
        <item x="33"/>
        <item m="1" x="59"/>
        <item m="1" x="74"/>
        <item x="29"/>
        <item m="1" x="63"/>
        <item m="1" x="108"/>
        <item m="1" x="106"/>
        <item x="8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Horse" axis="axisRow" compact="0" outline="0" multipleItemSelectionAllowed="1" showAll="0" sortType="descending" defaultSubtotal="0">
      <items count="134">
        <item x="10"/>
        <item x="32"/>
        <item x="2"/>
        <item x="0"/>
        <item x="11"/>
        <item x="3"/>
        <item x="18"/>
        <item x="40"/>
        <item x="17"/>
        <item x="12"/>
        <item x="24"/>
        <item x="1"/>
        <item x="39"/>
        <item x="5"/>
        <item x="37"/>
        <item x="6"/>
        <item x="31"/>
        <item x="15"/>
        <item x="33"/>
        <item x="26"/>
        <item x="36"/>
        <item x="13"/>
        <item x="25"/>
        <item x="16"/>
        <item x="41"/>
        <item x="28"/>
        <item x="14"/>
        <item x="7"/>
        <item m="1" x="86"/>
        <item x="42"/>
        <item x="19"/>
        <item x="27"/>
        <item x="29"/>
        <item x="34"/>
        <item x="4"/>
        <item x="20"/>
        <item x="38"/>
        <item x="21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x="23"/>
        <item m="1" x="80"/>
        <item m="1" x="81"/>
        <item m="1" x="82"/>
        <item m="1" x="83"/>
        <item m="1" x="84"/>
        <item m="1" x="85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x="35"/>
        <item x="22"/>
        <item x="30"/>
        <item x="8"/>
        <item x="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name="Show Date" axis="axisCol" compact="0" numFmtId="14" outline="0" multipleItemSelectionAllowed="1" showAll="0" sortType="ascending">
      <items count="11">
        <item m="1" x="9"/>
        <item m="1" x="8"/>
        <item m="1" x="6"/>
        <item m="1" x="7"/>
        <item m="1" x="5"/>
        <item x="0"/>
        <item x="1"/>
        <item x="2"/>
        <item x="3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Division"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2"/>
    <field x="1"/>
    <field x="5"/>
    <field x="4"/>
  </rowFields>
  <rowItems count="343">
    <i>
      <x v="4"/>
      <x v="1"/>
      <x v="78"/>
      <x v="9"/>
      <x v="113"/>
    </i>
    <i r="3">
      <x v="2"/>
      <x v="38"/>
    </i>
    <i r="3">
      <x v="34"/>
      <x v="85"/>
    </i>
    <i r="3">
      <x v="3"/>
      <x v="24"/>
    </i>
    <i r="3">
      <x v="5"/>
      <x v="46"/>
    </i>
    <i r="3">
      <x v="15"/>
      <x v="11"/>
    </i>
    <i r="3">
      <x v="21"/>
      <x v="43"/>
    </i>
    <i t="blank" r="2">
      <x v="78"/>
    </i>
    <i>
      <x v="5"/>
      <x v="2"/>
      <x v="7"/>
      <x v="9"/>
      <x v="2"/>
    </i>
    <i r="3">
      <x v="2"/>
      <x v="75"/>
    </i>
    <i r="3">
      <x v="23"/>
      <x v="78"/>
    </i>
    <i r="3">
      <x v="6"/>
      <x v="20"/>
    </i>
    <i r="3">
      <x v="26"/>
      <x v="10"/>
    </i>
    <i r="3">
      <x v="34"/>
      <x v="85"/>
    </i>
    <i r="3">
      <x v="129"/>
      <x v="81"/>
    </i>
    <i r="3">
      <x v="130"/>
      <x v="79"/>
    </i>
    <i r="3">
      <x v="10"/>
      <x v="3"/>
    </i>
    <i r="3">
      <x v="33"/>
      <x v="81"/>
    </i>
    <i t="blank" r="2">
      <x v="7"/>
    </i>
    <i>
      <x v="6"/>
      <x v="3"/>
      <x v="57"/>
      <x v="4"/>
      <x v="113"/>
    </i>
    <i r="3">
      <x v="13"/>
      <x v="11"/>
    </i>
    <i r="3">
      <x v="27"/>
      <x v="11"/>
    </i>
    <i r="3">
      <x v="11"/>
      <x v="49"/>
    </i>
    <i r="3">
      <x/>
      <x v="13"/>
    </i>
    <i t="blank" r="2">
      <x v="57"/>
    </i>
    <i>
      <x v="7"/>
      <x v="4"/>
      <x v="17"/>
      <x v="27"/>
      <x v="63"/>
    </i>
    <i r="3">
      <x v="18"/>
      <x v="78"/>
    </i>
    <i r="3">
      <x v="4"/>
      <x v="2"/>
    </i>
    <i r="3">
      <x/>
      <x v="75"/>
    </i>
    <i r="3">
      <x v="11"/>
      <x v="49"/>
    </i>
    <i r="3">
      <x v="31"/>
      <x v="70"/>
    </i>
    <i r="3">
      <x v="23"/>
      <x v="78"/>
    </i>
    <i r="3">
      <x v="30"/>
      <x v="7"/>
    </i>
    <i r="3">
      <x v="13"/>
      <x v="67"/>
    </i>
    <i r="3">
      <x v="8"/>
      <x v="68"/>
    </i>
    <i t="blank" r="2">
      <x v="17"/>
    </i>
    <i>
      <x v="8"/>
      <x v="5"/>
      <x v="33"/>
      <x v="20"/>
      <x v="106"/>
    </i>
    <i r="3">
      <x v="6"/>
      <x v="55"/>
    </i>
    <i r="3">
      <x v="3"/>
      <x v="43"/>
    </i>
    <i t="blank" r="2">
      <x v="33"/>
    </i>
    <i>
      <x v="9"/>
      <x v="7"/>
      <x v="8"/>
      <x v="27"/>
      <x v="63"/>
    </i>
    <i r="3">
      <x v="6"/>
      <x v="20"/>
    </i>
    <i r="3">
      <x v="23"/>
      <x v="78"/>
    </i>
    <i r="3">
      <x v="13"/>
      <x v="67"/>
    </i>
    <i r="3">
      <x v="30"/>
      <x v="7"/>
    </i>
    <i r="3">
      <x v="130"/>
      <x v="79"/>
    </i>
    <i r="3">
      <x v="26"/>
      <x v="10"/>
    </i>
    <i r="3">
      <x v="129"/>
      <x v="81"/>
    </i>
    <i r="3">
      <x v="31"/>
      <x v="70"/>
    </i>
    <i r="3">
      <x v="9"/>
      <x v="92"/>
    </i>
    <i r="3">
      <x v="8"/>
      <x v="68"/>
    </i>
    <i r="3">
      <x v="33"/>
      <x v="81"/>
    </i>
    <i t="blank" r="2">
      <x v="8"/>
    </i>
    <i>
      <x v="10"/>
      <x v="8"/>
      <x v="18"/>
      <x v="11"/>
      <x v="49"/>
    </i>
    <i r="3">
      <x v="2"/>
      <x v="38"/>
    </i>
    <i r="3">
      <x v="5"/>
      <x v="46"/>
    </i>
    <i r="3">
      <x v="27"/>
      <x v="11"/>
    </i>
    <i r="3">
      <x v="3"/>
      <x v="24"/>
    </i>
    <i r="3">
      <x v="13"/>
      <x v="11"/>
    </i>
    <i r="3">
      <x v="34"/>
      <x v="85"/>
    </i>
    <i r="3">
      <x v="15"/>
      <x v="11"/>
    </i>
    <i t="blank" r="2">
      <x v="18"/>
    </i>
    <i>
      <x v="11"/>
      <x v="9"/>
      <x v="9"/>
      <x v="27"/>
      <x v="63"/>
    </i>
    <i r="3">
      <x v="11"/>
      <x v="49"/>
    </i>
    <i r="3">
      <x v="6"/>
      <x v="20"/>
    </i>
    <i r="3">
      <x v="13"/>
      <x v="67"/>
    </i>
    <i r="3">
      <x v="23"/>
      <x v="78"/>
    </i>
    <i r="3">
      <x v="26"/>
      <x v="10"/>
    </i>
    <i r="3">
      <x v="3"/>
      <x v="24"/>
    </i>
    <i r="3">
      <x v="30"/>
      <x v="7"/>
    </i>
    <i r="3">
      <x v="8"/>
      <x v="68"/>
    </i>
    <i r="3">
      <x v="130"/>
      <x v="79"/>
    </i>
    <i r="3">
      <x v="34"/>
      <x v="85"/>
    </i>
    <i r="3">
      <x v="31"/>
      <x v="70"/>
    </i>
    <i r="3">
      <x v="10"/>
      <x v="3"/>
    </i>
    <i r="3">
      <x v="5"/>
      <x v="46"/>
    </i>
    <i r="3">
      <x v="9"/>
      <x v="92"/>
    </i>
    <i r="3">
      <x v="15"/>
      <x v="11"/>
    </i>
    <i t="blank" r="2">
      <x v="9"/>
    </i>
    <i>
      <x v="12"/>
      <x v="10"/>
      <x v="20"/>
      <x v="17"/>
      <x v="34"/>
    </i>
    <i r="3">
      <x v="27"/>
      <x v="63"/>
    </i>
    <i r="3">
      <x v="26"/>
      <x v="10"/>
    </i>
    <i r="3">
      <x v="23"/>
      <x v="78"/>
    </i>
    <i r="3">
      <x v="2"/>
      <x v="38"/>
    </i>
    <i r="4">
      <x v="75"/>
    </i>
    <i r="3">
      <x v="37"/>
      <x v="48"/>
    </i>
    <i r="3">
      <x v="6"/>
      <x v="20"/>
    </i>
    <i r="3">
      <x v="30"/>
      <x v="7"/>
    </i>
    <i r="3">
      <x v="130"/>
      <x v="79"/>
    </i>
    <i r="3">
      <x v="4"/>
      <x v="2"/>
    </i>
    <i r="3">
      <x v="8"/>
      <x v="68"/>
    </i>
    <i r="3">
      <x v="34"/>
      <x v="85"/>
    </i>
    <i r="3">
      <x v="35"/>
      <x v="19"/>
    </i>
    <i t="blank" r="2">
      <x v="20"/>
    </i>
    <i>
      <x v="13"/>
      <x v="11"/>
      <x v="65"/>
      <x v="27"/>
      <x v="63"/>
    </i>
    <i r="3">
      <x v="37"/>
      <x v="48"/>
    </i>
    <i r="3">
      <x v="23"/>
      <x v="78"/>
    </i>
    <i r="3">
      <x v="26"/>
      <x v="10"/>
    </i>
    <i r="3">
      <x v="12"/>
      <x v="86"/>
    </i>
    <i r="3">
      <x v="8"/>
      <x v="68"/>
    </i>
    <i r="3">
      <x v="130"/>
      <x v="79"/>
    </i>
    <i t="blank" r="2">
      <x v="65"/>
    </i>
    <i>
      <x v="15"/>
      <x v="13"/>
      <x v="11"/>
      <x v="17"/>
      <x v="34"/>
    </i>
    <i r="3">
      <x v="6"/>
      <x v="20"/>
    </i>
    <i r="3">
      <x v="75"/>
      <x v="48"/>
    </i>
    <i r="3">
      <x v="30"/>
      <x v="7"/>
    </i>
    <i r="3">
      <x v="35"/>
      <x v="19"/>
    </i>
    <i t="blank" r="2">
      <x v="11"/>
    </i>
    <i>
      <x v="16"/>
      <x v="14"/>
      <x v="27"/>
      <x v="5"/>
      <x v="46"/>
    </i>
    <i r="3">
      <x v="11"/>
      <x v="49"/>
    </i>
    <i r="3">
      <x v="2"/>
      <x v="38"/>
    </i>
    <i r="3">
      <x v="3"/>
      <x v="24"/>
    </i>
    <i r="3">
      <x v="34"/>
      <x v="85"/>
    </i>
    <i t="blank" r="2">
      <x v="27"/>
    </i>
    <i>
      <x v="17"/>
      <x v="15"/>
      <x v="28"/>
      <x v="6"/>
      <x v="3"/>
    </i>
    <i r="3">
      <x v="75"/>
      <x v="48"/>
    </i>
    <i r="3">
      <x v="30"/>
      <x v="7"/>
    </i>
    <i r="3">
      <x v="11"/>
      <x v="49"/>
    </i>
    <i r="3">
      <x v="35"/>
      <x v="19"/>
    </i>
    <i r="3">
      <x v="17"/>
      <x v="3"/>
    </i>
    <i r="3">
      <x v="3"/>
      <x v="24"/>
    </i>
    <i r="3">
      <x v="34"/>
      <x v="85"/>
    </i>
    <i t="blank" r="2">
      <x v="28"/>
    </i>
    <i>
      <x v="19"/>
      <x v="17"/>
      <x v="62"/>
      <x v="27"/>
      <x v="63"/>
    </i>
    <i r="3">
      <x v="37"/>
      <x v="48"/>
    </i>
    <i r="3">
      <x v="23"/>
      <x v="78"/>
    </i>
    <i r="3">
      <x v="26"/>
      <x v="10"/>
    </i>
    <i r="3">
      <x v="130"/>
      <x v="79"/>
    </i>
    <i r="3">
      <x v="8"/>
      <x v="68"/>
    </i>
    <i r="3">
      <x v="7"/>
      <x v="91"/>
    </i>
    <i r="3">
      <x v="20"/>
      <x v="60"/>
    </i>
    <i t="blank" r="2">
      <x v="62"/>
    </i>
    <i>
      <x v="21"/>
      <x v="19"/>
      <x v="12"/>
      <x v="13"/>
      <x v="67"/>
    </i>
    <i r="3">
      <x v="6"/>
      <x v="20"/>
    </i>
    <i r="3">
      <x v="75"/>
      <x v="48"/>
    </i>
    <i r="3">
      <x v="35"/>
      <x v="19"/>
    </i>
    <i r="3">
      <x v="22"/>
      <x v="22"/>
    </i>
    <i r="3">
      <x v="30"/>
      <x v="7"/>
    </i>
    <i r="3">
      <x v="17"/>
      <x v="34"/>
    </i>
    <i t="blank" r="2">
      <x v="12"/>
    </i>
    <i>
      <x v="22"/>
      <x v="20"/>
      <x v="21"/>
      <x v="11"/>
      <x v="49"/>
    </i>
    <i r="3">
      <x v="2"/>
      <x v="38"/>
    </i>
    <i r="3">
      <x v="3"/>
      <x v="24"/>
    </i>
    <i r="3">
      <x v="5"/>
      <x v="46"/>
    </i>
    <i r="3">
      <x v="34"/>
      <x v="85"/>
    </i>
    <i t="blank" r="2">
      <x v="21"/>
    </i>
    <i>
      <x v="23"/>
      <x v="21"/>
      <x v="29"/>
      <x v="13"/>
      <x v="67"/>
    </i>
    <i r="3">
      <x v="11"/>
      <x v="49"/>
    </i>
    <i r="3">
      <x v="6"/>
      <x v="20"/>
    </i>
    <i r="3">
      <x v="75"/>
      <x v="48"/>
    </i>
    <i r="3">
      <x/>
      <x v="75"/>
    </i>
    <i r="3">
      <x v="5"/>
      <x v="46"/>
    </i>
    <i r="3">
      <x v="30"/>
      <x v="7"/>
    </i>
    <i r="3">
      <x v="3"/>
      <x v="24"/>
    </i>
    <i r="3">
      <x v="22"/>
      <x v="22"/>
    </i>
    <i r="3">
      <x v="10"/>
      <x v="3"/>
    </i>
    <i r="3">
      <x v="35"/>
      <x v="19"/>
    </i>
    <i r="3">
      <x v="2"/>
      <x v="75"/>
    </i>
    <i t="blank" r="2">
      <x v="29"/>
    </i>
    <i>
      <x v="24"/>
      <x v="22"/>
      <x v="67"/>
      <x v="2"/>
      <x v="13"/>
    </i>
    <i r="3">
      <x v="27"/>
      <x v="11"/>
    </i>
    <i r="3">
      <x v="21"/>
      <x v="43"/>
    </i>
    <i r="3">
      <x v="13"/>
      <x v="11"/>
    </i>
    <i r="3">
      <x v="15"/>
      <x v="11"/>
    </i>
    <i t="blank" r="2">
      <x v="67"/>
    </i>
    <i>
      <x v="25"/>
      <x v="23"/>
      <x v="34"/>
      <x v="23"/>
      <x v="96"/>
    </i>
    <i r="3">
      <x v="20"/>
      <x v="106"/>
    </i>
    <i r="3">
      <x v="6"/>
      <x v="55"/>
    </i>
    <i r="3">
      <x v="21"/>
      <x v="72"/>
    </i>
    <i r="3">
      <x v="36"/>
      <x v="1"/>
    </i>
    <i r="3">
      <x v="3"/>
      <x v="58"/>
    </i>
    <i r="3">
      <x v="1"/>
      <x v="98"/>
    </i>
    <i r="3">
      <x v="14"/>
      <x v="58"/>
    </i>
    <i t="blank" r="2">
      <x v="34"/>
    </i>
    <i>
      <x v="26"/>
      <x v="24"/>
      <x v="61"/>
      <x v="2"/>
      <x v="13"/>
    </i>
    <i r="3">
      <x v="13"/>
      <x v="11"/>
    </i>
    <i r="3">
      <x v="4"/>
      <x v="113"/>
    </i>
    <i r="3">
      <x v="21"/>
      <x v="43"/>
    </i>
    <i r="3">
      <x v="27"/>
      <x v="11"/>
    </i>
    <i r="3">
      <x v="15"/>
      <x v="11"/>
    </i>
    <i t="blank" r="2">
      <x v="61"/>
    </i>
    <i>
      <x v="27"/>
      <x v="25"/>
      <x v="56"/>
      <x v="2"/>
      <x v="13"/>
    </i>
    <i r="3">
      <x v="13"/>
      <x v="11"/>
    </i>
    <i r="3">
      <x v="27"/>
      <x v="11"/>
    </i>
    <i r="3">
      <x v="21"/>
      <x v="43"/>
    </i>
    <i r="3">
      <x v="15"/>
      <x v="11"/>
    </i>
    <i t="blank" r="2">
      <x v="56"/>
    </i>
    <i>
      <x v="28"/>
      <x v="26"/>
      <x v="68"/>
      <x v="23"/>
      <x v="78"/>
    </i>
    <i r="3">
      <x v="27"/>
      <x v="63"/>
    </i>
    <i r="3">
      <x v="26"/>
      <x v="10"/>
    </i>
    <i r="3">
      <x v="130"/>
      <x v="79"/>
    </i>
    <i r="3">
      <x v="8"/>
      <x v="68"/>
    </i>
    <i r="3">
      <x v="7"/>
      <x v="91"/>
    </i>
    <i t="blank" r="2">
      <x v="68"/>
    </i>
    <i>
      <x v="29"/>
      <x v="27"/>
      <x v="72"/>
      <x v="13"/>
      <x v="11"/>
    </i>
    <i t="blank" r="2">
      <x v="72"/>
    </i>
    <i>
      <x v="30"/>
      <x v="28"/>
      <x v="13"/>
      <x v="17"/>
      <x v="34"/>
    </i>
    <i r="3">
      <x v="6"/>
      <x v="20"/>
    </i>
    <i r="3">
      <x v="30"/>
      <x v="7"/>
    </i>
    <i r="3">
      <x v="75"/>
      <x v="48"/>
    </i>
    <i r="3">
      <x v="19"/>
      <x v="31"/>
    </i>
    <i r="3">
      <x v="13"/>
      <x v="67"/>
    </i>
    <i r="3">
      <x v="35"/>
      <x v="19"/>
    </i>
    <i t="blank" r="2">
      <x v="13"/>
    </i>
    <i>
      <x v="31"/>
      <x v="29"/>
      <x v="22"/>
      <x v="2"/>
      <x v="38"/>
    </i>
    <i r="3">
      <x v="11"/>
      <x v="49"/>
    </i>
    <i r="3">
      <x v="3"/>
      <x v="24"/>
    </i>
    <i r="3">
      <x v="5"/>
      <x v="46"/>
    </i>
    <i t="blank" r="2">
      <x v="22"/>
    </i>
    <i>
      <x v="32"/>
      <x v="30"/>
      <x v="14"/>
      <x v="17"/>
      <x v="3"/>
    </i>
    <i r="3">
      <x v="6"/>
      <x v="3"/>
    </i>
    <i r="3">
      <x v="11"/>
      <x v="49"/>
    </i>
    <i r="3">
      <x v="10"/>
      <x v="3"/>
    </i>
    <i r="3">
      <x v="30"/>
      <x v="7"/>
    </i>
    <i r="3">
      <x v="3"/>
      <x v="24"/>
    </i>
    <i r="3">
      <x v="75"/>
      <x v="3"/>
    </i>
    <i r="3">
      <x v="5"/>
      <x v="46"/>
    </i>
    <i r="3">
      <x v="2"/>
      <x v="75"/>
    </i>
    <i r="3">
      <x v="19"/>
      <x v="31"/>
    </i>
    <i r="3">
      <x v="13"/>
      <x v="3"/>
    </i>
    <i r="3">
      <x/>
      <x v="75"/>
    </i>
    <i r="3">
      <x v="27"/>
      <x v="3"/>
    </i>
    <i r="3">
      <x v="35"/>
      <x v="19"/>
    </i>
    <i t="blank" r="2">
      <x v="14"/>
    </i>
    <i>
      <x v="33"/>
      <x v="31"/>
      <x v="66"/>
      <x v="26"/>
      <x v="10"/>
    </i>
    <i r="3">
      <x v="23"/>
      <x v="78"/>
    </i>
    <i r="3">
      <x v="20"/>
      <x v="60"/>
    </i>
    <i r="3">
      <x v="130"/>
      <x v="79"/>
    </i>
    <i r="3">
      <x v="24"/>
      <x v="61"/>
    </i>
    <i r="3">
      <x v="1"/>
      <x v="64"/>
    </i>
    <i r="3">
      <x v="7"/>
      <x v="91"/>
    </i>
    <i t="blank" r="2">
      <x v="66"/>
    </i>
    <i>
      <x v="35"/>
      <x v="33"/>
      <x v="43"/>
      <x v="32"/>
      <x v="70"/>
    </i>
    <i r="3">
      <x v="16"/>
      <x v="104"/>
    </i>
    <i r="3">
      <x v="19"/>
      <x v="31"/>
    </i>
    <i r="3">
      <x v="131"/>
      <x v="109"/>
    </i>
    <i r="3">
      <x v="13"/>
      <x v="67"/>
    </i>
    <i r="3">
      <x v="1"/>
      <x v="61"/>
    </i>
    <i r="3">
      <x v="25"/>
      <x v="63"/>
    </i>
    <i t="blank" r="2">
      <x v="43"/>
    </i>
    <i>
      <x v="36"/>
      <x v="34"/>
      <x v="50"/>
      <x v="2"/>
      <x v="38"/>
    </i>
    <i r="3">
      <x v="5"/>
      <x v="46"/>
    </i>
    <i r="3">
      <x v="3"/>
      <x v="24"/>
    </i>
    <i r="3">
      <x v="132"/>
      <x v="82"/>
    </i>
    <i r="3">
      <x v="133"/>
      <x v="59"/>
    </i>
    <i r="3">
      <x v="34"/>
      <x v="85"/>
    </i>
    <i t="blank" r="2">
      <x v="50"/>
    </i>
    <i>
      <x v="37"/>
      <x v="35"/>
      <x v="44"/>
      <x v="32"/>
      <x v="3"/>
    </i>
    <i r="3">
      <x/>
      <x v="75"/>
    </i>
    <i r="3">
      <x v="131"/>
      <x v="109"/>
    </i>
    <i r="3">
      <x v="5"/>
      <x v="46"/>
    </i>
    <i r="3">
      <x v="3"/>
      <x v="24"/>
    </i>
    <i r="3">
      <x v="132"/>
      <x v="82"/>
    </i>
    <i r="3">
      <x v="133"/>
      <x v="59"/>
    </i>
    <i r="3">
      <x v="34"/>
      <x v="85"/>
    </i>
    <i r="3">
      <x v="25"/>
      <x v="63"/>
    </i>
    <i r="3">
      <x v="16"/>
      <x v="104"/>
    </i>
    <i r="3">
      <x v="1"/>
      <x v="61"/>
    </i>
    <i t="blank" r="2">
      <x v="44"/>
    </i>
    <i>
      <x v="38"/>
      <x v="36"/>
      <x v="73"/>
      <x v="20"/>
      <x v="60"/>
    </i>
    <i r="3">
      <x v="26"/>
      <x v="10"/>
    </i>
    <i r="3">
      <x v="23"/>
      <x v="78"/>
    </i>
    <i r="3">
      <x v="130"/>
      <x v="79"/>
    </i>
    <i r="3">
      <x v="24"/>
      <x v="61"/>
    </i>
    <i r="3">
      <x v="7"/>
      <x v="91"/>
    </i>
    <i t="blank" r="2">
      <x v="73"/>
    </i>
    <i>
      <x v="40"/>
      <x v="38"/>
      <x v="40"/>
      <x v="22"/>
      <x v="22"/>
    </i>
    <i r="3">
      <x v="32"/>
      <x v="70"/>
    </i>
    <i r="3">
      <x v="16"/>
      <x v="104"/>
    </i>
    <i r="3">
      <x v="131"/>
      <x v="109"/>
    </i>
    <i r="3">
      <x v="19"/>
      <x v="31"/>
    </i>
    <i r="3">
      <x v="25"/>
      <x v="63"/>
    </i>
    <i r="3">
      <x v="1"/>
      <x v="61"/>
    </i>
    <i r="3">
      <x v="13"/>
      <x v="67"/>
    </i>
    <i t="blank" r="2">
      <x v="40"/>
    </i>
    <i>
      <x v="41"/>
      <x v="39"/>
      <x v="51"/>
      <x/>
      <x v="38"/>
    </i>
    <i r="3">
      <x v="2"/>
      <x v="38"/>
    </i>
    <i r="3">
      <x v="132"/>
      <x v="82"/>
    </i>
    <i r="3">
      <x v="5"/>
      <x v="46"/>
    </i>
    <i r="3">
      <x v="133"/>
      <x v="59"/>
    </i>
    <i r="3">
      <x v="3"/>
      <x v="24"/>
    </i>
    <i r="3">
      <x v="34"/>
      <x v="85"/>
    </i>
    <i t="blank" r="2">
      <x v="51"/>
    </i>
    <i>
      <x v="42"/>
      <x v="40"/>
      <x v="45"/>
      <x v="22"/>
      <x v="22"/>
    </i>
    <i r="3">
      <x v="32"/>
      <x v="3"/>
    </i>
    <i r="3">
      <x/>
      <x v="75"/>
    </i>
    <i r="3">
      <x v="131"/>
      <x v="109"/>
    </i>
    <i r="3">
      <x v="3"/>
      <x v="24"/>
    </i>
    <i r="3">
      <x v="16"/>
      <x v="104"/>
    </i>
    <i r="3">
      <x v="19"/>
      <x v="31"/>
    </i>
    <i r="3">
      <x v="13"/>
      <x v="3"/>
    </i>
    <i r="3">
      <x v="132"/>
      <x v="82"/>
    </i>
    <i r="3">
      <x v="34"/>
      <x v="85"/>
    </i>
    <i r="3">
      <x v="25"/>
      <x v="63"/>
    </i>
    <i r="3">
      <x v="133"/>
      <x v="59"/>
    </i>
    <i t="blank" r="2">
      <x v="45"/>
    </i>
    <i>
      <x v="43"/>
      <x v="41"/>
      <x v="81"/>
      <x v="16"/>
      <x v="104"/>
    </i>
    <i r="3">
      <x v="25"/>
      <x v="63"/>
    </i>
    <i r="3">
      <x v="131"/>
      <x v="109"/>
    </i>
    <i t="blank" r="2">
      <x v="81"/>
    </i>
    <i>
      <x v="44"/>
      <x v="42"/>
      <x v="82"/>
      <x v="5"/>
      <x v="46"/>
    </i>
    <i r="3">
      <x v="2"/>
      <x v="38"/>
    </i>
    <i r="3">
      <x/>
      <x v="38"/>
    </i>
    <i r="3">
      <x v="132"/>
      <x v="82"/>
    </i>
    <i r="3">
      <x v="3"/>
      <x v="24"/>
    </i>
    <i t="blank" r="2">
      <x v="82"/>
    </i>
    <i>
      <x v="45"/>
      <x v="43"/>
      <x v="84"/>
      <x v="131"/>
      <x v="109"/>
    </i>
    <i r="3">
      <x/>
      <x v="75"/>
    </i>
    <i t="blank" r="2">
      <x v="84"/>
    </i>
    <i>
      <x v="46"/>
      <x v="44"/>
      <x v="77"/>
      <x v="20"/>
      <x v="60"/>
    </i>
    <i r="3">
      <x v="26"/>
      <x v="10"/>
    </i>
    <i r="3">
      <x v="23"/>
      <x v="78"/>
    </i>
    <i r="3">
      <x v="1"/>
      <x v="64"/>
    </i>
    <i r="3">
      <x v="7"/>
      <x v="91"/>
    </i>
    <i r="3">
      <x v="24"/>
      <x v="61"/>
    </i>
    <i t="blank" r="2">
      <x v="77"/>
    </i>
    <i>
      <x v="48"/>
      <x v="46"/>
      <x v="31"/>
      <x v="16"/>
      <x v="104"/>
    </i>
    <i r="3">
      <x v="25"/>
      <x v="63"/>
    </i>
    <i r="3">
      <x v="19"/>
      <x v="31"/>
    </i>
    <i r="3">
      <x v="1"/>
      <x v="61"/>
    </i>
    <i r="3">
      <x v="131"/>
      <x v="109"/>
    </i>
    <i r="3">
      <x v="32"/>
      <x v="70"/>
    </i>
    <i t="blank" r="2">
      <x v="31"/>
    </i>
    <i>
      <x v="49"/>
      <x v="47"/>
      <x v="52"/>
      <x v="2"/>
      <x v="38"/>
    </i>
    <i r="3">
      <x v="3"/>
      <x v="24"/>
    </i>
    <i r="3">
      <x v="132"/>
      <x v="82"/>
    </i>
    <i r="3">
      <x v="5"/>
      <x v="46"/>
    </i>
    <i r="3">
      <x v="34"/>
      <x v="85"/>
    </i>
    <i r="3">
      <x v="133"/>
      <x v="59"/>
    </i>
    <i t="blank" r="2">
      <x v="52"/>
    </i>
    <i>
      <x v="50"/>
      <x v="48"/>
      <x v="15"/>
      <x/>
      <x v="75"/>
    </i>
    <i r="3">
      <x v="131"/>
      <x v="109"/>
    </i>
    <i r="3">
      <x v="3"/>
      <x v="24"/>
    </i>
    <i r="3">
      <x v="132"/>
      <x v="82"/>
    </i>
    <i r="3">
      <x v="19"/>
      <x v="31"/>
    </i>
    <i r="3">
      <x v="25"/>
      <x v="63"/>
    </i>
    <i r="3">
      <x v="133"/>
      <x v="59"/>
    </i>
    <i r="3">
      <x v="32"/>
      <x v="3"/>
    </i>
    <i r="3">
      <x v="34"/>
      <x v="85"/>
    </i>
    <i r="3">
      <x v="5"/>
      <x v="46"/>
    </i>
    <i t="blank" r="2">
      <x v="15"/>
    </i>
    <i>
      <x v="51"/>
      <x v="49"/>
      <x v="83"/>
      <x v="2"/>
      <x v="38"/>
    </i>
    <i t="blank" r="2">
      <x v="83"/>
    </i>
  </rowItems>
  <colFields count="1">
    <field x="8"/>
  </colFields>
  <colItems count="5">
    <i>
      <x v="5"/>
    </i>
    <i>
      <x v="6"/>
    </i>
    <i>
      <x v="7"/>
    </i>
    <i>
      <x v="8"/>
    </i>
    <i t="grand">
      <x/>
    </i>
  </colItems>
  <dataFields count="1">
    <dataField name="Sum of Points" fld="7" baseField="0" baseItem="0"/>
  </dataFields>
  <formats count="7">
    <format dxfId="6">
      <pivotArea field="0" type="button" dataOnly="0" labelOnly="1" outline="0" axis="axisRow" fieldPosition="0"/>
    </format>
    <format dxfId="5">
      <pivotArea field="2" type="button" dataOnly="0" labelOnly="1" outline="0" axis="axisRow" fieldPosition="1"/>
    </format>
    <format dxfId="4">
      <pivotArea field="1" type="button" dataOnly="0" labelOnly="1" outline="0" axis="axisRow" fieldPosition="2"/>
    </format>
    <format dxfId="3">
      <pivotArea field="5" type="button" dataOnly="0" labelOnly="1" outline="0" axis="axisRow" fieldPosition="3"/>
    </format>
    <format dxfId="2">
      <pivotArea field="4" type="button" dataOnly="0" labelOnly="1" outline="0" axis="axisRow" fieldPosition="4"/>
    </format>
    <format dxfId="1">
      <pivotArea dataOnly="0" labelOnly="1" outline="0" fieldPosition="0">
        <references count="3">
          <reference field="0" count="1" selected="0">
            <x v="15"/>
          </reference>
          <reference field="1" count="1">
            <x v="11"/>
          </reference>
          <reference field="2" count="1" selected="0">
            <x v="13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19"/>
          </reference>
          <reference field="1" count="1">
            <x v="62"/>
          </reference>
          <reference field="2" count="1" selected="0">
            <x v="17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llyscustomsilver.com/custom-silver-jewelry/cow-tags/guinn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1000"/>
  <sheetViews>
    <sheetView topLeftCell="B1" zoomScaleNormal="100" zoomScaleSheetLayoutView="61" workbookViewId="0">
      <pane ySplit="5" topLeftCell="A45" activePane="bottomLeft" state="frozen"/>
      <selection activeCell="B1" sqref="B1"/>
      <selection pane="bottomLeft" activeCell="B6" sqref="B6"/>
    </sheetView>
  </sheetViews>
  <sheetFormatPr defaultColWidth="14.44140625" defaultRowHeight="15" customHeight="1" x14ac:dyDescent="0.25"/>
  <cols>
    <col min="1" max="1" width="3.88671875" hidden="1" customWidth="1"/>
    <col min="2" max="2" width="8.44140625" bestFit="1" customWidth="1"/>
    <col min="3" max="3" width="25.33203125" customWidth="1"/>
    <col min="4" max="4" width="23.88671875" bestFit="1" customWidth="1"/>
    <col min="5" max="5" width="18.88671875" customWidth="1"/>
    <col min="6" max="6" width="10.33203125" customWidth="1"/>
    <col min="7" max="7" width="8.6640625" bestFit="1" customWidth="1"/>
    <col min="8" max="8" width="9.6640625" bestFit="1" customWidth="1"/>
    <col min="9" max="9" width="7.88671875" bestFit="1" customWidth="1"/>
    <col min="10" max="10" width="10.33203125" bestFit="1" customWidth="1"/>
    <col min="11" max="11" width="22.33203125" customWidth="1"/>
    <col min="12" max="14" width="8.88671875" customWidth="1"/>
  </cols>
  <sheetData>
    <row r="1" spans="1:11" ht="56.25" customHeight="1" x14ac:dyDescent="0.25">
      <c r="A1" s="1"/>
      <c r="B1" s="54" t="s">
        <v>0</v>
      </c>
      <c r="C1" s="54"/>
      <c r="D1" s="54"/>
    </row>
    <row r="2" spans="1:11" ht="12.75" customHeight="1" x14ac:dyDescent="0.25">
      <c r="A2" s="2"/>
      <c r="B2" s="3"/>
      <c r="C2" s="4"/>
    </row>
    <row r="3" spans="1:11" ht="12.75" customHeight="1" x14ac:dyDescent="0.25">
      <c r="A3" s="1"/>
      <c r="B3" s="3"/>
      <c r="C3" s="4"/>
    </row>
    <row r="4" spans="1:11" ht="12.75" customHeight="1" x14ac:dyDescent="0.25">
      <c r="A4" s="5" t="s">
        <v>1</v>
      </c>
      <c r="B4" s="6"/>
      <c r="C4" s="6"/>
      <c r="D4" s="6"/>
      <c r="E4" s="6"/>
      <c r="F4" s="5" t="s">
        <v>2</v>
      </c>
      <c r="G4" s="6"/>
      <c r="H4" s="6"/>
      <c r="I4" s="6"/>
      <c r="J4" s="7"/>
    </row>
    <row r="5" spans="1:11" ht="26.4" x14ac:dyDescent="0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>
        <v>44989</v>
      </c>
      <c r="G5" s="10">
        <v>45017</v>
      </c>
      <c r="H5" s="10">
        <v>45059</v>
      </c>
      <c r="I5" s="10">
        <v>45178</v>
      </c>
      <c r="J5" s="11" t="s">
        <v>8</v>
      </c>
    </row>
    <row r="6" spans="1:11" s="14" customFormat="1" ht="13.2" x14ac:dyDescent="0.25">
      <c r="A6" s="5">
        <v>2</v>
      </c>
      <c r="B6" s="5">
        <v>2</v>
      </c>
      <c r="C6" s="5" t="s">
        <v>12</v>
      </c>
      <c r="D6" s="5" t="s">
        <v>13</v>
      </c>
      <c r="E6" s="5" t="s">
        <v>14</v>
      </c>
      <c r="F6" s="5">
        <v>4</v>
      </c>
      <c r="G6" s="12">
        <v>5</v>
      </c>
      <c r="H6" s="12">
        <v>5</v>
      </c>
      <c r="I6" s="12">
        <v>8</v>
      </c>
      <c r="J6" s="13">
        <v>22</v>
      </c>
      <c r="K6" s="14" t="s">
        <v>15</v>
      </c>
    </row>
    <row r="7" spans="1:11" ht="12.75" customHeight="1" x14ac:dyDescent="0.25">
      <c r="A7" s="16">
        <v>2</v>
      </c>
      <c r="B7" s="16">
        <v>2</v>
      </c>
      <c r="C7" s="16" t="s">
        <v>12</v>
      </c>
      <c r="D7" s="5" t="s">
        <v>18</v>
      </c>
      <c r="E7" s="5" t="s">
        <v>19</v>
      </c>
      <c r="F7" s="5">
        <v>2</v>
      </c>
      <c r="G7" s="12">
        <v>3</v>
      </c>
      <c r="H7" s="12">
        <v>2</v>
      </c>
      <c r="I7" s="12">
        <v>4</v>
      </c>
      <c r="J7" s="13">
        <v>11</v>
      </c>
      <c r="K7" t="s">
        <v>20</v>
      </c>
    </row>
    <row r="8" spans="1:11" ht="12.75" customHeight="1" x14ac:dyDescent="0.25">
      <c r="A8" s="16">
        <v>2</v>
      </c>
      <c r="B8" s="16">
        <v>2</v>
      </c>
      <c r="C8" s="16" t="s">
        <v>12</v>
      </c>
      <c r="D8" s="5" t="s">
        <v>27</v>
      </c>
      <c r="E8" s="5" t="s">
        <v>28</v>
      </c>
      <c r="F8" s="5"/>
      <c r="G8" s="12"/>
      <c r="H8" s="12">
        <v>4</v>
      </c>
      <c r="I8" s="12">
        <v>4</v>
      </c>
      <c r="J8" s="13">
        <v>8</v>
      </c>
    </row>
    <row r="9" spans="1:11" ht="13.2" x14ac:dyDescent="0.25">
      <c r="A9" s="16">
        <v>2</v>
      </c>
      <c r="B9" s="16">
        <v>2</v>
      </c>
      <c r="C9" s="16" t="s">
        <v>12</v>
      </c>
      <c r="D9" s="5" t="s">
        <v>35</v>
      </c>
      <c r="E9" s="5" t="s">
        <v>36</v>
      </c>
      <c r="F9" s="5">
        <v>1</v>
      </c>
      <c r="G9" s="12">
        <v>4</v>
      </c>
      <c r="H9" s="12">
        <v>3</v>
      </c>
      <c r="I9" s="12"/>
      <c r="J9" s="13">
        <v>8</v>
      </c>
    </row>
    <row r="10" spans="1:11" ht="13.2" x14ac:dyDescent="0.25">
      <c r="A10" s="16">
        <v>2</v>
      </c>
      <c r="B10" s="16">
        <v>2</v>
      </c>
      <c r="C10" s="16" t="s">
        <v>12</v>
      </c>
      <c r="D10" s="5" t="s">
        <v>40</v>
      </c>
      <c r="E10" s="5" t="s">
        <v>41</v>
      </c>
      <c r="F10" s="5"/>
      <c r="G10" s="12">
        <v>2</v>
      </c>
      <c r="H10" s="12">
        <v>1</v>
      </c>
      <c r="I10" s="12">
        <v>4</v>
      </c>
      <c r="J10" s="13">
        <v>7</v>
      </c>
    </row>
    <row r="11" spans="1:11" ht="13.2" x14ac:dyDescent="0.25">
      <c r="A11" s="16">
        <v>2</v>
      </c>
      <c r="B11" s="16">
        <v>2</v>
      </c>
      <c r="C11" s="16" t="s">
        <v>12</v>
      </c>
      <c r="D11" s="5" t="s">
        <v>46</v>
      </c>
      <c r="E11" s="5" t="s">
        <v>47</v>
      </c>
      <c r="F11" s="5">
        <v>3</v>
      </c>
      <c r="G11" s="12"/>
      <c r="H11" s="12"/>
      <c r="I11" s="12"/>
      <c r="J11" s="13">
        <v>3</v>
      </c>
    </row>
    <row r="12" spans="1:11" ht="13.2" x14ac:dyDescent="0.25">
      <c r="A12" s="16">
        <v>2</v>
      </c>
      <c r="B12" s="16">
        <v>2</v>
      </c>
      <c r="C12" s="16" t="s">
        <v>12</v>
      </c>
      <c r="D12" s="5" t="s">
        <v>52</v>
      </c>
      <c r="E12" s="5" t="s">
        <v>53</v>
      </c>
      <c r="F12" s="5"/>
      <c r="G12" s="12">
        <v>1</v>
      </c>
      <c r="H12" s="12"/>
      <c r="I12" s="12"/>
      <c r="J12" s="13">
        <v>1</v>
      </c>
    </row>
    <row r="13" spans="1:11" ht="13.2" x14ac:dyDescent="0.25">
      <c r="A13" s="16"/>
      <c r="B13" s="16"/>
      <c r="C13" s="5"/>
      <c r="D13" s="6"/>
      <c r="E13" s="6"/>
      <c r="F13" s="5"/>
      <c r="G13" s="12"/>
      <c r="H13" s="12"/>
      <c r="I13" s="12"/>
      <c r="J13" s="13"/>
    </row>
    <row r="14" spans="1:11" ht="13.2" x14ac:dyDescent="0.25">
      <c r="A14" s="5">
        <v>3</v>
      </c>
      <c r="B14" s="5">
        <v>3</v>
      </c>
      <c r="C14" s="5" t="s">
        <v>16</v>
      </c>
      <c r="D14" s="5" t="s">
        <v>13</v>
      </c>
      <c r="E14" s="5" t="s">
        <v>17</v>
      </c>
      <c r="F14" s="5">
        <v>5</v>
      </c>
      <c r="G14" s="12">
        <v>5</v>
      </c>
      <c r="H14" s="12">
        <v>6</v>
      </c>
      <c r="I14" s="12">
        <v>12</v>
      </c>
      <c r="J14" s="13">
        <v>28</v>
      </c>
      <c r="K14" t="s">
        <v>15</v>
      </c>
    </row>
    <row r="15" spans="1:11" ht="13.2" x14ac:dyDescent="0.25">
      <c r="A15" s="16">
        <v>3</v>
      </c>
      <c r="B15" s="16">
        <v>3</v>
      </c>
      <c r="C15" s="16" t="s">
        <v>16</v>
      </c>
      <c r="D15" s="5" t="s">
        <v>18</v>
      </c>
      <c r="E15" s="5" t="s">
        <v>61</v>
      </c>
      <c r="F15" s="5">
        <v>2</v>
      </c>
      <c r="G15" s="12">
        <v>1</v>
      </c>
      <c r="H15" s="12">
        <v>1</v>
      </c>
      <c r="I15" s="12">
        <v>10</v>
      </c>
      <c r="J15" s="13">
        <v>14</v>
      </c>
      <c r="K15" t="s">
        <v>20</v>
      </c>
    </row>
    <row r="16" spans="1:11" ht="13.2" x14ac:dyDescent="0.25">
      <c r="A16" s="16">
        <v>3</v>
      </c>
      <c r="B16" s="16">
        <v>3</v>
      </c>
      <c r="C16" s="16" t="s">
        <v>16</v>
      </c>
      <c r="D16" s="5" t="s">
        <v>63</v>
      </c>
      <c r="E16" s="5" t="s">
        <v>64</v>
      </c>
      <c r="F16" s="5">
        <v>4</v>
      </c>
      <c r="G16" s="12"/>
      <c r="H16" s="12">
        <v>2</v>
      </c>
      <c r="I16" s="12">
        <v>6</v>
      </c>
      <c r="J16" s="13">
        <v>12</v>
      </c>
    </row>
    <row r="17" spans="1:11" ht="13.2" x14ac:dyDescent="0.25">
      <c r="A17" s="16">
        <v>3</v>
      </c>
      <c r="B17" s="16">
        <v>3</v>
      </c>
      <c r="C17" s="16" t="s">
        <v>16</v>
      </c>
      <c r="D17" s="5" t="s">
        <v>22</v>
      </c>
      <c r="E17" s="5" t="s">
        <v>25</v>
      </c>
      <c r="F17" s="5">
        <v>3</v>
      </c>
      <c r="G17" s="12">
        <v>3</v>
      </c>
      <c r="H17" s="12">
        <v>5</v>
      </c>
      <c r="I17" s="12"/>
      <c r="J17" s="13">
        <v>11</v>
      </c>
    </row>
    <row r="18" spans="1:11" ht="13.2" x14ac:dyDescent="0.25">
      <c r="A18" s="16">
        <v>3</v>
      </c>
      <c r="B18" s="16">
        <v>3</v>
      </c>
      <c r="C18" s="16" t="s">
        <v>16</v>
      </c>
      <c r="D18" s="5" t="s">
        <v>30</v>
      </c>
      <c r="E18" s="5" t="s">
        <v>31</v>
      </c>
      <c r="F18" s="5">
        <v>1</v>
      </c>
      <c r="G18" s="12">
        <v>4</v>
      </c>
      <c r="H18" s="12">
        <v>4</v>
      </c>
      <c r="I18" s="12"/>
      <c r="J18" s="13">
        <v>9</v>
      </c>
    </row>
    <row r="19" spans="1:11" ht="13.2" x14ac:dyDescent="0.25">
      <c r="A19" s="16">
        <v>3</v>
      </c>
      <c r="B19" s="16">
        <v>3</v>
      </c>
      <c r="C19" s="16" t="s">
        <v>16</v>
      </c>
      <c r="D19" s="5" t="s">
        <v>27</v>
      </c>
      <c r="E19" s="5" t="s">
        <v>28</v>
      </c>
      <c r="F19" s="5"/>
      <c r="G19" s="12"/>
      <c r="H19" s="12">
        <v>3</v>
      </c>
      <c r="I19" s="12">
        <v>4</v>
      </c>
      <c r="J19" s="13">
        <v>7</v>
      </c>
    </row>
    <row r="20" spans="1:11" ht="13.2" x14ac:dyDescent="0.25">
      <c r="A20" s="16">
        <v>3</v>
      </c>
      <c r="B20" s="16">
        <v>3</v>
      </c>
      <c r="C20" s="16" t="s">
        <v>16</v>
      </c>
      <c r="D20" s="5" t="s">
        <v>75</v>
      </c>
      <c r="E20" s="5" t="s">
        <v>76</v>
      </c>
      <c r="F20" s="5"/>
      <c r="G20" s="12"/>
      <c r="H20" s="12"/>
      <c r="I20" s="12">
        <v>5</v>
      </c>
      <c r="J20" s="13">
        <v>5</v>
      </c>
    </row>
    <row r="21" spans="1:11" ht="13.2" x14ac:dyDescent="0.25">
      <c r="A21" s="16">
        <v>3</v>
      </c>
      <c r="B21" s="16">
        <v>3</v>
      </c>
      <c r="C21" s="16" t="s">
        <v>16</v>
      </c>
      <c r="D21" s="5" t="s">
        <v>78</v>
      </c>
      <c r="E21" s="5" t="s">
        <v>79</v>
      </c>
      <c r="F21" s="5"/>
      <c r="G21" s="12"/>
      <c r="H21" s="12"/>
      <c r="I21" s="12">
        <v>5</v>
      </c>
      <c r="J21" s="13">
        <v>5</v>
      </c>
    </row>
    <row r="22" spans="1:11" ht="13.2" x14ac:dyDescent="0.25">
      <c r="A22" s="16">
        <v>3</v>
      </c>
      <c r="B22" s="16">
        <v>3</v>
      </c>
      <c r="C22" s="16" t="s">
        <v>16</v>
      </c>
      <c r="D22" s="5" t="s">
        <v>80</v>
      </c>
      <c r="E22" s="5" t="s">
        <v>81</v>
      </c>
      <c r="F22" s="5"/>
      <c r="G22" s="12">
        <v>2</v>
      </c>
      <c r="H22" s="12"/>
      <c r="I22" s="12"/>
      <c r="J22" s="13">
        <v>2</v>
      </c>
    </row>
    <row r="23" spans="1:11" ht="13.2" x14ac:dyDescent="0.25">
      <c r="A23" s="16">
        <v>3</v>
      </c>
      <c r="B23" s="16">
        <v>3</v>
      </c>
      <c r="C23" s="16" t="s">
        <v>16</v>
      </c>
      <c r="D23" s="5" t="s">
        <v>86</v>
      </c>
      <c r="E23" s="5" t="s">
        <v>76</v>
      </c>
      <c r="F23" s="5"/>
      <c r="G23" s="12"/>
      <c r="H23" s="12">
        <v>0</v>
      </c>
      <c r="I23" s="12"/>
      <c r="J23" s="13">
        <v>0</v>
      </c>
    </row>
    <row r="24" spans="1:11" ht="13.2" x14ac:dyDescent="0.25">
      <c r="A24" s="16"/>
      <c r="B24" s="16"/>
      <c r="C24" s="5"/>
      <c r="D24" s="6"/>
      <c r="E24" s="6"/>
      <c r="F24" s="5"/>
      <c r="G24" s="12"/>
      <c r="H24" s="12"/>
      <c r="I24" s="12"/>
      <c r="J24" s="13"/>
    </row>
    <row r="25" spans="1:11" ht="13.2" x14ac:dyDescent="0.25">
      <c r="A25" s="5">
        <v>4</v>
      </c>
      <c r="B25" s="5">
        <v>4</v>
      </c>
      <c r="C25" s="5" t="s">
        <v>89</v>
      </c>
      <c r="D25" s="5" t="s">
        <v>90</v>
      </c>
      <c r="E25" s="5" t="s">
        <v>14</v>
      </c>
      <c r="F25" s="5">
        <v>4</v>
      </c>
      <c r="G25" s="12">
        <v>2</v>
      </c>
      <c r="H25" s="12">
        <v>1</v>
      </c>
      <c r="I25" s="12">
        <v>3</v>
      </c>
      <c r="J25" s="13">
        <v>10</v>
      </c>
      <c r="K25" t="s">
        <v>15</v>
      </c>
    </row>
    <row r="26" spans="1:11" ht="13.2" x14ac:dyDescent="0.25">
      <c r="A26" s="16">
        <v>4</v>
      </c>
      <c r="B26" s="16">
        <v>4</v>
      </c>
      <c r="C26" s="16" t="s">
        <v>89</v>
      </c>
      <c r="D26" s="5" t="s">
        <v>92</v>
      </c>
      <c r="E26" s="5" t="s">
        <v>47</v>
      </c>
      <c r="F26" s="5">
        <v>3</v>
      </c>
      <c r="G26" s="12">
        <v>3</v>
      </c>
      <c r="H26" s="12">
        <v>3</v>
      </c>
      <c r="I26" s="12"/>
      <c r="J26" s="13">
        <v>9</v>
      </c>
      <c r="K26" t="s">
        <v>20</v>
      </c>
    </row>
    <row r="27" spans="1:11" ht="13.2" x14ac:dyDescent="0.25">
      <c r="A27" s="16">
        <v>4</v>
      </c>
      <c r="B27" s="16">
        <v>4</v>
      </c>
      <c r="C27" s="16" t="s">
        <v>89</v>
      </c>
      <c r="D27" s="5" t="s">
        <v>38</v>
      </c>
      <c r="E27" s="5" t="s">
        <v>47</v>
      </c>
      <c r="F27" s="5"/>
      <c r="G27" s="12"/>
      <c r="H27" s="12"/>
      <c r="I27" s="12">
        <v>8</v>
      </c>
      <c r="J27" s="13">
        <v>8</v>
      </c>
    </row>
    <row r="28" spans="1:11" ht="13.2" x14ac:dyDescent="0.25">
      <c r="A28" s="16">
        <v>4</v>
      </c>
      <c r="B28" s="16">
        <v>4</v>
      </c>
      <c r="C28" s="16" t="s">
        <v>89</v>
      </c>
      <c r="D28" s="5" t="s">
        <v>50</v>
      </c>
      <c r="E28" s="5" t="s">
        <v>51</v>
      </c>
      <c r="F28" s="5">
        <v>2</v>
      </c>
      <c r="G28" s="12"/>
      <c r="H28" s="12"/>
      <c r="I28" s="12">
        <v>6</v>
      </c>
      <c r="J28" s="13">
        <v>8</v>
      </c>
    </row>
    <row r="29" spans="1:11" ht="13.2" x14ac:dyDescent="0.25">
      <c r="A29" s="16">
        <v>4</v>
      </c>
      <c r="B29" s="16">
        <v>4</v>
      </c>
      <c r="C29" s="16" t="s">
        <v>89</v>
      </c>
      <c r="D29" s="5" t="s">
        <v>83</v>
      </c>
      <c r="E29" s="5" t="s">
        <v>43</v>
      </c>
      <c r="F29" s="5">
        <v>1</v>
      </c>
      <c r="G29" s="12">
        <v>1</v>
      </c>
      <c r="H29" s="12">
        <v>2</v>
      </c>
      <c r="I29" s="12">
        <v>3</v>
      </c>
      <c r="J29" s="13">
        <v>7</v>
      </c>
    </row>
    <row r="30" spans="1:11" ht="13.2" x14ac:dyDescent="0.25">
      <c r="A30" s="16"/>
      <c r="B30" s="16"/>
      <c r="C30" s="5"/>
      <c r="D30" s="6"/>
      <c r="E30" s="6"/>
      <c r="F30" s="5"/>
      <c r="G30" s="12"/>
      <c r="H30" s="12"/>
      <c r="I30" s="12"/>
      <c r="J30" s="13"/>
    </row>
    <row r="31" spans="1:11" ht="13.2" x14ac:dyDescent="0.25">
      <c r="A31" s="5">
        <v>5</v>
      </c>
      <c r="B31" s="5">
        <v>5</v>
      </c>
      <c r="C31" s="5" t="s">
        <v>107</v>
      </c>
      <c r="D31" s="5" t="s">
        <v>38</v>
      </c>
      <c r="E31" s="5" t="s">
        <v>39</v>
      </c>
      <c r="F31" s="5">
        <v>4</v>
      </c>
      <c r="G31" s="12"/>
      <c r="H31" s="12">
        <v>6</v>
      </c>
      <c r="I31" s="12">
        <v>10</v>
      </c>
      <c r="J31" s="13">
        <v>20</v>
      </c>
      <c r="K31" t="s">
        <v>15</v>
      </c>
    </row>
    <row r="32" spans="1:11" ht="13.2" x14ac:dyDescent="0.25">
      <c r="A32" s="16">
        <v>5</v>
      </c>
      <c r="B32" s="16">
        <v>5</v>
      </c>
      <c r="C32" s="16" t="s">
        <v>107</v>
      </c>
      <c r="D32" s="5" t="s">
        <v>109</v>
      </c>
      <c r="E32" s="5" t="s">
        <v>64</v>
      </c>
      <c r="F32" s="5">
        <v>6</v>
      </c>
      <c r="G32" s="12"/>
      <c r="H32" s="12"/>
      <c r="I32" s="12">
        <v>8</v>
      </c>
      <c r="J32" s="13">
        <v>14</v>
      </c>
      <c r="K32" t="s">
        <v>20</v>
      </c>
    </row>
    <row r="33" spans="1:11" ht="13.2" x14ac:dyDescent="0.25">
      <c r="A33" s="16">
        <v>5</v>
      </c>
      <c r="B33" s="16">
        <v>5</v>
      </c>
      <c r="C33" s="16" t="s">
        <v>107</v>
      </c>
      <c r="D33" s="5" t="s">
        <v>90</v>
      </c>
      <c r="E33" s="5" t="s">
        <v>17</v>
      </c>
      <c r="F33" s="5">
        <v>5</v>
      </c>
      <c r="G33" s="12">
        <v>2</v>
      </c>
      <c r="H33" s="12">
        <v>1</v>
      </c>
      <c r="I33" s="12">
        <v>3</v>
      </c>
      <c r="J33" s="13">
        <v>11</v>
      </c>
    </row>
    <row r="34" spans="1:11" ht="13.2" x14ac:dyDescent="0.25">
      <c r="A34" s="16">
        <v>5</v>
      </c>
      <c r="B34" s="16">
        <v>5</v>
      </c>
      <c r="C34" s="16" t="s">
        <v>107</v>
      </c>
      <c r="D34" s="5" t="s">
        <v>83</v>
      </c>
      <c r="E34" s="5" t="s">
        <v>61</v>
      </c>
      <c r="F34" s="5">
        <v>2</v>
      </c>
      <c r="G34" s="12">
        <v>1</v>
      </c>
      <c r="H34" s="12">
        <v>2</v>
      </c>
      <c r="I34" s="12">
        <v>3</v>
      </c>
      <c r="J34" s="13">
        <v>8</v>
      </c>
    </row>
    <row r="35" spans="1:11" ht="13.2" x14ac:dyDescent="0.25">
      <c r="A35" s="16">
        <v>5</v>
      </c>
      <c r="B35" s="16">
        <v>5</v>
      </c>
      <c r="C35" s="16" t="s">
        <v>107</v>
      </c>
      <c r="D35" s="5" t="s">
        <v>50</v>
      </c>
      <c r="E35" s="5" t="s">
        <v>51</v>
      </c>
      <c r="F35" s="5"/>
      <c r="G35" s="12"/>
      <c r="H35" s="12"/>
      <c r="I35" s="12">
        <v>6</v>
      </c>
      <c r="J35" s="13">
        <v>6</v>
      </c>
    </row>
    <row r="36" spans="1:11" ht="13.2" x14ac:dyDescent="0.25">
      <c r="A36" s="16">
        <v>5</v>
      </c>
      <c r="B36" s="16">
        <v>5</v>
      </c>
      <c r="C36" s="16" t="s">
        <v>107</v>
      </c>
      <c r="D36" s="5" t="s">
        <v>119</v>
      </c>
      <c r="E36" s="5" t="s">
        <v>120</v>
      </c>
      <c r="F36" s="5"/>
      <c r="G36" s="12"/>
      <c r="H36" s="12">
        <v>5</v>
      </c>
      <c r="I36" s="12"/>
      <c r="J36" s="13">
        <v>5</v>
      </c>
    </row>
    <row r="37" spans="1:11" ht="13.2" x14ac:dyDescent="0.25">
      <c r="A37" s="16">
        <v>5</v>
      </c>
      <c r="B37" s="16">
        <v>5</v>
      </c>
      <c r="C37" s="16" t="s">
        <v>107</v>
      </c>
      <c r="D37" s="5" t="s">
        <v>63</v>
      </c>
      <c r="E37" s="5" t="s">
        <v>64</v>
      </c>
      <c r="F37" s="5"/>
      <c r="G37" s="12"/>
      <c r="H37" s="12">
        <v>4</v>
      </c>
      <c r="I37" s="12"/>
      <c r="J37" s="13">
        <v>4</v>
      </c>
    </row>
    <row r="38" spans="1:11" ht="13.2" x14ac:dyDescent="0.25">
      <c r="A38" s="16">
        <v>5</v>
      </c>
      <c r="B38" s="16">
        <v>5</v>
      </c>
      <c r="C38" s="16" t="s">
        <v>107</v>
      </c>
      <c r="D38" s="5" t="s">
        <v>122</v>
      </c>
      <c r="E38" s="5" t="s">
        <v>123</v>
      </c>
      <c r="F38" s="5"/>
      <c r="G38" s="12"/>
      <c r="H38" s="12">
        <v>3</v>
      </c>
      <c r="I38" s="12"/>
      <c r="J38" s="13">
        <v>3</v>
      </c>
    </row>
    <row r="39" spans="1:11" ht="13.2" x14ac:dyDescent="0.25">
      <c r="A39" s="16">
        <v>5</v>
      </c>
      <c r="B39" s="16">
        <v>5</v>
      </c>
      <c r="C39" s="16" t="s">
        <v>107</v>
      </c>
      <c r="D39" s="5" t="s">
        <v>92</v>
      </c>
      <c r="E39" s="5" t="s">
        <v>125</v>
      </c>
      <c r="F39" s="5">
        <v>3</v>
      </c>
      <c r="G39" s="12"/>
      <c r="H39" s="12"/>
      <c r="I39" s="12"/>
      <c r="J39" s="13">
        <v>3</v>
      </c>
    </row>
    <row r="40" spans="1:11" ht="13.2" x14ac:dyDescent="0.25">
      <c r="A40" s="16">
        <v>5</v>
      </c>
      <c r="B40" s="16">
        <v>5</v>
      </c>
      <c r="C40" s="16" t="s">
        <v>107</v>
      </c>
      <c r="D40" s="5" t="s">
        <v>126</v>
      </c>
      <c r="E40" s="5" t="s">
        <v>127</v>
      </c>
      <c r="F40" s="5">
        <v>1</v>
      </c>
      <c r="G40" s="12"/>
      <c r="H40" s="12"/>
      <c r="I40" s="12"/>
      <c r="J40" s="13">
        <v>1</v>
      </c>
    </row>
    <row r="41" spans="1:11" ht="13.2" x14ac:dyDescent="0.25">
      <c r="A41" s="16"/>
      <c r="B41" s="16"/>
      <c r="C41" s="5"/>
      <c r="D41" s="6"/>
      <c r="E41" s="6"/>
      <c r="F41" s="5"/>
      <c r="G41" s="12"/>
      <c r="H41" s="12"/>
      <c r="I41" s="12"/>
      <c r="J41" s="13"/>
    </row>
    <row r="42" spans="1:11" ht="13.2" x14ac:dyDescent="0.25">
      <c r="A42" s="5">
        <v>6</v>
      </c>
      <c r="B42" s="5">
        <v>6</v>
      </c>
      <c r="C42" s="5" t="s">
        <v>129</v>
      </c>
      <c r="D42" s="5" t="s">
        <v>66</v>
      </c>
      <c r="E42" s="5" t="s">
        <v>130</v>
      </c>
      <c r="F42" s="5">
        <v>1</v>
      </c>
      <c r="G42" s="12">
        <v>1</v>
      </c>
      <c r="H42" s="12">
        <v>1</v>
      </c>
      <c r="I42" s="12">
        <v>2</v>
      </c>
      <c r="J42" s="13">
        <v>5</v>
      </c>
      <c r="K42" t="s">
        <v>131</v>
      </c>
    </row>
    <row r="43" spans="1:11" ht="13.2" x14ac:dyDescent="0.25">
      <c r="A43" s="16">
        <v>6</v>
      </c>
      <c r="B43" s="16">
        <v>6</v>
      </c>
      <c r="C43" s="16" t="s">
        <v>129</v>
      </c>
      <c r="D43" s="5" t="s">
        <v>22</v>
      </c>
      <c r="E43" s="5" t="s">
        <v>133</v>
      </c>
      <c r="F43" s="5">
        <v>1</v>
      </c>
      <c r="G43" s="12">
        <v>1</v>
      </c>
      <c r="H43" s="12">
        <v>1</v>
      </c>
      <c r="I43" s="12"/>
      <c r="J43" s="13">
        <v>3</v>
      </c>
      <c r="K43" t="s">
        <v>131</v>
      </c>
    </row>
    <row r="44" spans="1:11" ht="13.2" x14ac:dyDescent="0.25">
      <c r="A44" s="16">
        <v>6</v>
      </c>
      <c r="B44" s="16">
        <v>6</v>
      </c>
      <c r="C44" s="16" t="s">
        <v>129</v>
      </c>
      <c r="D44" s="5" t="s">
        <v>35</v>
      </c>
      <c r="E44" s="5" t="s">
        <v>53</v>
      </c>
      <c r="F44" s="5">
        <v>1</v>
      </c>
      <c r="G44" s="12"/>
      <c r="H44" s="12"/>
      <c r="I44" s="12"/>
      <c r="J44" s="13">
        <v>1</v>
      </c>
    </row>
    <row r="45" spans="1:11" ht="13.2" x14ac:dyDescent="0.25">
      <c r="A45" s="16"/>
      <c r="B45" s="16"/>
      <c r="C45" s="5"/>
      <c r="D45" s="6"/>
      <c r="E45" s="6"/>
      <c r="F45" s="5"/>
      <c r="G45" s="12"/>
      <c r="H45" s="12"/>
      <c r="I45" s="12"/>
      <c r="J45" s="13"/>
    </row>
    <row r="46" spans="1:11" ht="13.2" x14ac:dyDescent="0.25">
      <c r="A46" s="5">
        <v>8</v>
      </c>
      <c r="B46" s="5">
        <v>8</v>
      </c>
      <c r="C46" s="5" t="s">
        <v>128</v>
      </c>
      <c r="D46" s="5" t="s">
        <v>38</v>
      </c>
      <c r="E46" s="5" t="s">
        <v>39</v>
      </c>
      <c r="F46" s="5">
        <v>6</v>
      </c>
      <c r="G46" s="12"/>
      <c r="H46" s="12">
        <v>6</v>
      </c>
      <c r="I46" s="12">
        <v>7</v>
      </c>
      <c r="J46" s="13">
        <v>19</v>
      </c>
      <c r="K46" t="s">
        <v>15</v>
      </c>
    </row>
    <row r="47" spans="1:11" ht="13.2" x14ac:dyDescent="0.25">
      <c r="A47" s="16">
        <v>8</v>
      </c>
      <c r="B47" s="16">
        <v>8</v>
      </c>
      <c r="C47" s="16" t="s">
        <v>128</v>
      </c>
      <c r="D47" s="5" t="s">
        <v>22</v>
      </c>
      <c r="E47" s="5" t="s">
        <v>25</v>
      </c>
      <c r="F47" s="5">
        <v>5</v>
      </c>
      <c r="G47" s="12">
        <v>3</v>
      </c>
      <c r="H47" s="12">
        <v>5</v>
      </c>
      <c r="I47" s="12"/>
      <c r="J47" s="13">
        <v>13</v>
      </c>
      <c r="K47" t="s">
        <v>20</v>
      </c>
    </row>
    <row r="48" spans="1:11" ht="13.2" x14ac:dyDescent="0.25">
      <c r="A48" s="16">
        <v>8</v>
      </c>
      <c r="B48" s="16">
        <v>8</v>
      </c>
      <c r="C48" s="16" t="s">
        <v>128</v>
      </c>
      <c r="D48" s="5" t="s">
        <v>63</v>
      </c>
      <c r="E48" s="5" t="s">
        <v>64</v>
      </c>
      <c r="F48" s="5">
        <v>3</v>
      </c>
      <c r="G48" s="12"/>
      <c r="H48" s="12">
        <v>1</v>
      </c>
      <c r="I48" s="12">
        <v>7</v>
      </c>
      <c r="J48" s="13">
        <v>11</v>
      </c>
    </row>
    <row r="49" spans="1:11" ht="13.2" x14ac:dyDescent="0.25">
      <c r="A49" s="16">
        <v>8</v>
      </c>
      <c r="B49" s="16">
        <v>8</v>
      </c>
      <c r="C49" s="16" t="s">
        <v>128</v>
      </c>
      <c r="D49" s="5" t="s">
        <v>92</v>
      </c>
      <c r="E49" s="5" t="s">
        <v>125</v>
      </c>
      <c r="F49" s="5">
        <v>4</v>
      </c>
      <c r="G49" s="12">
        <v>1</v>
      </c>
      <c r="H49" s="12">
        <v>3</v>
      </c>
      <c r="I49" s="12"/>
      <c r="J49" s="13">
        <v>8</v>
      </c>
    </row>
    <row r="50" spans="1:11" ht="13.2" x14ac:dyDescent="0.25">
      <c r="A50" s="16">
        <v>8</v>
      </c>
      <c r="B50" s="16">
        <v>8</v>
      </c>
      <c r="C50" s="16" t="s">
        <v>128</v>
      </c>
      <c r="D50" s="5" t="s">
        <v>122</v>
      </c>
      <c r="E50" s="5" t="s">
        <v>123</v>
      </c>
      <c r="F50" s="5"/>
      <c r="G50" s="12"/>
      <c r="H50" s="12">
        <v>4</v>
      </c>
      <c r="I50" s="12"/>
      <c r="J50" s="13">
        <v>4</v>
      </c>
    </row>
    <row r="51" spans="1:11" ht="13.2" x14ac:dyDescent="0.25">
      <c r="A51" s="16">
        <v>8</v>
      </c>
      <c r="B51" s="16">
        <v>8</v>
      </c>
      <c r="C51" s="16" t="s">
        <v>128</v>
      </c>
      <c r="D51" s="5" t="s">
        <v>78</v>
      </c>
      <c r="E51" s="5" t="s">
        <v>79</v>
      </c>
      <c r="F51" s="5"/>
      <c r="G51" s="12"/>
      <c r="H51" s="12"/>
      <c r="I51" s="12">
        <v>4</v>
      </c>
      <c r="J51" s="13">
        <v>4</v>
      </c>
    </row>
    <row r="52" spans="1:11" ht="13.2" x14ac:dyDescent="0.25">
      <c r="A52" s="16">
        <v>8</v>
      </c>
      <c r="B52" s="16">
        <v>8</v>
      </c>
      <c r="C52" s="16" t="s">
        <v>128</v>
      </c>
      <c r="D52" s="5" t="s">
        <v>30</v>
      </c>
      <c r="E52" s="5" t="s">
        <v>31</v>
      </c>
      <c r="F52" s="5">
        <v>2</v>
      </c>
      <c r="G52" s="12">
        <v>2</v>
      </c>
      <c r="H52" s="12"/>
      <c r="I52" s="12"/>
      <c r="J52" s="13">
        <v>4</v>
      </c>
    </row>
    <row r="53" spans="1:11" ht="13.2" x14ac:dyDescent="0.25">
      <c r="A53" s="16">
        <v>8</v>
      </c>
      <c r="B53" s="16">
        <v>8</v>
      </c>
      <c r="C53" s="16" t="s">
        <v>128</v>
      </c>
      <c r="D53" s="5" t="s">
        <v>75</v>
      </c>
      <c r="E53" s="5" t="s">
        <v>76</v>
      </c>
      <c r="F53" s="5"/>
      <c r="G53" s="12"/>
      <c r="H53" s="12"/>
      <c r="I53" s="12">
        <v>2</v>
      </c>
      <c r="J53" s="13">
        <v>2</v>
      </c>
    </row>
    <row r="54" spans="1:11" ht="13.2" x14ac:dyDescent="0.25">
      <c r="A54" s="16">
        <v>8</v>
      </c>
      <c r="B54" s="16">
        <v>8</v>
      </c>
      <c r="C54" s="16" t="s">
        <v>128</v>
      </c>
      <c r="D54" s="5" t="s">
        <v>119</v>
      </c>
      <c r="E54" s="5" t="s">
        <v>120</v>
      </c>
      <c r="F54" s="5"/>
      <c r="G54" s="12"/>
      <c r="H54" s="12">
        <v>2</v>
      </c>
      <c r="I54" s="12"/>
      <c r="J54" s="13">
        <v>2</v>
      </c>
    </row>
    <row r="55" spans="1:11" ht="13.2" x14ac:dyDescent="0.25">
      <c r="A55" s="16">
        <v>8</v>
      </c>
      <c r="B55" s="16">
        <v>8</v>
      </c>
      <c r="C55" s="16" t="s">
        <v>128</v>
      </c>
      <c r="D55" s="5" t="s">
        <v>13</v>
      </c>
      <c r="E55" s="5" t="s">
        <v>143</v>
      </c>
      <c r="F55" s="5">
        <v>0</v>
      </c>
      <c r="G55" s="12"/>
      <c r="H55" s="12"/>
      <c r="I55" s="12"/>
      <c r="J55" s="13">
        <v>0</v>
      </c>
    </row>
    <row r="56" spans="1:11" ht="13.2" x14ac:dyDescent="0.25">
      <c r="A56" s="16">
        <v>8</v>
      </c>
      <c r="B56" s="16">
        <v>8</v>
      </c>
      <c r="C56" s="16" t="s">
        <v>128</v>
      </c>
      <c r="D56" s="5" t="s">
        <v>126</v>
      </c>
      <c r="E56" s="5" t="s">
        <v>127</v>
      </c>
      <c r="F56" s="5">
        <v>0</v>
      </c>
      <c r="G56" s="12"/>
      <c r="H56" s="12"/>
      <c r="I56" s="12"/>
      <c r="J56" s="13">
        <v>0</v>
      </c>
    </row>
    <row r="57" spans="1:11" ht="13.2" x14ac:dyDescent="0.25">
      <c r="A57" s="16">
        <v>8</v>
      </c>
      <c r="B57" s="16">
        <v>8</v>
      </c>
      <c r="C57" s="16" t="s">
        <v>128</v>
      </c>
      <c r="D57" s="5" t="s">
        <v>86</v>
      </c>
      <c r="E57" s="5" t="s">
        <v>76</v>
      </c>
      <c r="F57" s="5"/>
      <c r="G57" s="12"/>
      <c r="H57" s="12">
        <v>0</v>
      </c>
      <c r="I57" s="12"/>
      <c r="J57" s="13">
        <v>0</v>
      </c>
    </row>
    <row r="58" spans="1:11" ht="13.2" x14ac:dyDescent="0.25">
      <c r="A58" s="16"/>
      <c r="B58" s="16"/>
      <c r="C58" s="5"/>
      <c r="D58" s="6"/>
      <c r="E58" s="6"/>
      <c r="F58" s="5"/>
      <c r="G58" s="12"/>
      <c r="H58" s="12"/>
      <c r="I58" s="12"/>
      <c r="J58" s="13"/>
    </row>
    <row r="59" spans="1:11" ht="13.2" x14ac:dyDescent="0.25">
      <c r="A59" s="5">
        <v>9</v>
      </c>
      <c r="B59" s="5">
        <v>9</v>
      </c>
      <c r="C59" s="5" t="s">
        <v>115</v>
      </c>
      <c r="D59" s="5" t="s">
        <v>50</v>
      </c>
      <c r="E59" s="5" t="s">
        <v>51</v>
      </c>
      <c r="F59" s="5">
        <v>4</v>
      </c>
      <c r="G59" s="12"/>
      <c r="H59" s="12"/>
      <c r="I59" s="12">
        <v>10</v>
      </c>
      <c r="J59" s="13">
        <v>14</v>
      </c>
      <c r="K59" t="s">
        <v>15</v>
      </c>
    </row>
    <row r="60" spans="1:11" ht="13.2" x14ac:dyDescent="0.25">
      <c r="A60" s="16">
        <v>9</v>
      </c>
      <c r="B60" s="16">
        <v>9</v>
      </c>
      <c r="C60" s="16" t="s">
        <v>115</v>
      </c>
      <c r="D60" s="5" t="s">
        <v>18</v>
      </c>
      <c r="E60" s="5" t="s">
        <v>19</v>
      </c>
      <c r="F60" s="5">
        <v>2</v>
      </c>
      <c r="G60" s="12">
        <v>1</v>
      </c>
      <c r="H60" s="12">
        <v>4</v>
      </c>
      <c r="I60" s="12">
        <v>6</v>
      </c>
      <c r="J60" s="13">
        <v>13</v>
      </c>
      <c r="K60" t="s">
        <v>20</v>
      </c>
    </row>
    <row r="61" spans="1:11" ht="13.2" x14ac:dyDescent="0.25">
      <c r="A61" s="16">
        <v>9</v>
      </c>
      <c r="B61" s="16">
        <v>9</v>
      </c>
      <c r="C61" s="16" t="s">
        <v>115</v>
      </c>
      <c r="D61" s="5" t="s">
        <v>40</v>
      </c>
      <c r="E61" s="5" t="s">
        <v>41</v>
      </c>
      <c r="F61" s="5"/>
      <c r="G61" s="12">
        <v>3</v>
      </c>
      <c r="H61" s="12">
        <v>2</v>
      </c>
      <c r="I61" s="12">
        <v>4</v>
      </c>
      <c r="J61" s="13">
        <v>9</v>
      </c>
    </row>
    <row r="62" spans="1:11" ht="13.2" x14ac:dyDescent="0.25">
      <c r="A62" s="16">
        <v>9</v>
      </c>
      <c r="B62" s="16">
        <v>9</v>
      </c>
      <c r="C62" s="16" t="s">
        <v>115</v>
      </c>
      <c r="D62" s="5" t="s">
        <v>38</v>
      </c>
      <c r="E62" s="5" t="s">
        <v>47</v>
      </c>
      <c r="F62" s="5"/>
      <c r="G62" s="12"/>
      <c r="H62" s="12"/>
      <c r="I62" s="12">
        <v>8</v>
      </c>
      <c r="J62" s="13">
        <v>8</v>
      </c>
    </row>
    <row r="63" spans="1:11" ht="13.2" x14ac:dyDescent="0.25">
      <c r="A63" s="16">
        <v>9</v>
      </c>
      <c r="B63" s="16">
        <v>9</v>
      </c>
      <c r="C63" s="16" t="s">
        <v>115</v>
      </c>
      <c r="D63" s="5" t="s">
        <v>35</v>
      </c>
      <c r="E63" s="5" t="s">
        <v>36</v>
      </c>
      <c r="F63" s="5">
        <v>0</v>
      </c>
      <c r="G63" s="12">
        <v>4</v>
      </c>
      <c r="H63" s="12">
        <v>3</v>
      </c>
      <c r="I63" s="12"/>
      <c r="J63" s="13">
        <v>7</v>
      </c>
    </row>
    <row r="64" spans="1:11" ht="13.2" x14ac:dyDescent="0.25">
      <c r="A64" s="16">
        <v>9</v>
      </c>
      <c r="B64" s="16">
        <v>9</v>
      </c>
      <c r="C64" s="16" t="s">
        <v>115</v>
      </c>
      <c r="D64" s="5" t="s">
        <v>92</v>
      </c>
      <c r="E64" s="5" t="s">
        <v>47</v>
      </c>
      <c r="F64" s="5"/>
      <c r="G64" s="12">
        <v>2</v>
      </c>
      <c r="H64" s="12">
        <v>5</v>
      </c>
      <c r="I64" s="12"/>
      <c r="J64" s="13">
        <v>7</v>
      </c>
    </row>
    <row r="65" spans="1:11" ht="13.2" x14ac:dyDescent="0.25">
      <c r="A65" s="16">
        <v>9</v>
      </c>
      <c r="B65" s="16">
        <v>9</v>
      </c>
      <c r="C65" s="16" t="s">
        <v>115</v>
      </c>
      <c r="D65" s="5" t="s">
        <v>27</v>
      </c>
      <c r="E65" s="5" t="s">
        <v>28</v>
      </c>
      <c r="F65" s="5"/>
      <c r="G65" s="12"/>
      <c r="H65" s="12">
        <v>1</v>
      </c>
      <c r="I65" s="12">
        <v>2</v>
      </c>
      <c r="J65" s="13">
        <v>3</v>
      </c>
    </row>
    <row r="66" spans="1:11" ht="13.2" x14ac:dyDescent="0.25">
      <c r="A66" s="16">
        <v>9</v>
      </c>
      <c r="B66" s="16">
        <v>9</v>
      </c>
      <c r="C66" s="16" t="s">
        <v>115</v>
      </c>
      <c r="D66" s="5" t="s">
        <v>46</v>
      </c>
      <c r="E66" s="5" t="s">
        <v>47</v>
      </c>
      <c r="F66" s="5">
        <v>3</v>
      </c>
      <c r="G66" s="12"/>
      <c r="H66" s="12"/>
      <c r="I66" s="12"/>
      <c r="J66" s="13">
        <v>3</v>
      </c>
    </row>
    <row r="67" spans="1:11" ht="13.2" x14ac:dyDescent="0.25">
      <c r="A67" s="16"/>
      <c r="B67" s="16"/>
      <c r="C67" s="5"/>
      <c r="D67" s="6"/>
      <c r="E67" s="6"/>
      <c r="F67" s="5"/>
      <c r="G67" s="12"/>
      <c r="H67" s="12"/>
      <c r="I67" s="12"/>
      <c r="J67" s="13"/>
    </row>
    <row r="68" spans="1:11" ht="13.2" x14ac:dyDescent="0.25">
      <c r="A68" s="5">
        <v>10</v>
      </c>
      <c r="B68" s="5">
        <v>10</v>
      </c>
      <c r="C68" s="5" t="s">
        <v>132</v>
      </c>
      <c r="D68" s="5" t="s">
        <v>38</v>
      </c>
      <c r="E68" s="5" t="s">
        <v>39</v>
      </c>
      <c r="F68" s="5">
        <v>6</v>
      </c>
      <c r="G68" s="12"/>
      <c r="H68" s="12">
        <v>6</v>
      </c>
      <c r="I68" s="12">
        <v>9</v>
      </c>
      <c r="J68" s="13">
        <v>21</v>
      </c>
      <c r="K68" t="s">
        <v>15</v>
      </c>
    </row>
    <row r="69" spans="1:11" ht="13.2" x14ac:dyDescent="0.25">
      <c r="A69" s="16">
        <v>10</v>
      </c>
      <c r="B69" s="16">
        <v>10</v>
      </c>
      <c r="C69" s="16" t="s">
        <v>132</v>
      </c>
      <c r="D69" s="5" t="s">
        <v>50</v>
      </c>
      <c r="E69" s="5" t="s">
        <v>51</v>
      </c>
      <c r="F69" s="5">
        <v>5</v>
      </c>
      <c r="G69" s="12"/>
      <c r="H69" s="12"/>
      <c r="I69" s="12">
        <v>9</v>
      </c>
      <c r="J69" s="13">
        <v>14</v>
      </c>
      <c r="K69" t="s">
        <v>20</v>
      </c>
    </row>
    <row r="70" spans="1:11" ht="13.2" x14ac:dyDescent="0.25">
      <c r="A70" s="16">
        <v>10</v>
      </c>
      <c r="B70" s="16">
        <v>10</v>
      </c>
      <c r="C70" s="16" t="s">
        <v>132</v>
      </c>
      <c r="D70" s="5" t="s">
        <v>22</v>
      </c>
      <c r="E70" s="5" t="s">
        <v>25</v>
      </c>
      <c r="F70" s="5">
        <v>3</v>
      </c>
      <c r="G70" s="12">
        <v>6</v>
      </c>
      <c r="H70" s="12">
        <v>1</v>
      </c>
      <c r="I70" s="12"/>
      <c r="J70" s="13">
        <v>10</v>
      </c>
    </row>
    <row r="71" spans="1:11" ht="13.2" x14ac:dyDescent="0.25">
      <c r="A71" s="16">
        <v>10</v>
      </c>
      <c r="B71" s="16">
        <v>10</v>
      </c>
      <c r="C71" s="16" t="s">
        <v>132</v>
      </c>
      <c r="D71" s="5" t="s">
        <v>92</v>
      </c>
      <c r="E71" s="5" t="s">
        <v>125</v>
      </c>
      <c r="F71" s="5">
        <v>2</v>
      </c>
      <c r="G71" s="12">
        <v>3</v>
      </c>
      <c r="H71" s="12">
        <v>5</v>
      </c>
      <c r="I71" s="12"/>
      <c r="J71" s="13">
        <v>10</v>
      </c>
    </row>
    <row r="72" spans="1:11" ht="13.2" x14ac:dyDescent="0.25">
      <c r="A72" s="16">
        <v>10</v>
      </c>
      <c r="B72" s="16">
        <v>10</v>
      </c>
      <c r="C72" s="16" t="s">
        <v>132</v>
      </c>
      <c r="D72" s="5" t="s">
        <v>63</v>
      </c>
      <c r="E72" s="5" t="s">
        <v>64</v>
      </c>
      <c r="F72" s="5">
        <v>0</v>
      </c>
      <c r="G72" s="12"/>
      <c r="H72" s="12">
        <v>2</v>
      </c>
      <c r="I72" s="12">
        <v>6</v>
      </c>
      <c r="J72" s="13">
        <v>8</v>
      </c>
    </row>
    <row r="73" spans="1:11" ht="13.2" x14ac:dyDescent="0.25">
      <c r="A73" s="16">
        <v>10</v>
      </c>
      <c r="B73" s="16">
        <v>10</v>
      </c>
      <c r="C73" s="16" t="s">
        <v>132</v>
      </c>
      <c r="D73" s="5" t="s">
        <v>30</v>
      </c>
      <c r="E73" s="5" t="s">
        <v>31</v>
      </c>
      <c r="F73" s="5">
        <v>1</v>
      </c>
      <c r="G73" s="12">
        <v>5</v>
      </c>
      <c r="H73" s="12"/>
      <c r="I73" s="12"/>
      <c r="J73" s="13">
        <v>6</v>
      </c>
    </row>
    <row r="74" spans="1:11" ht="13.2" x14ac:dyDescent="0.25">
      <c r="A74" s="16">
        <v>10</v>
      </c>
      <c r="B74" s="16">
        <v>10</v>
      </c>
      <c r="C74" s="16" t="s">
        <v>132</v>
      </c>
      <c r="D74" s="5" t="s">
        <v>35</v>
      </c>
      <c r="E74" s="5" t="s">
        <v>36</v>
      </c>
      <c r="F74" s="5">
        <v>0</v>
      </c>
      <c r="G74" s="12">
        <v>4</v>
      </c>
      <c r="H74" s="12">
        <v>0</v>
      </c>
      <c r="I74" s="12"/>
      <c r="J74" s="13">
        <v>4</v>
      </c>
    </row>
    <row r="75" spans="1:11" ht="13.2" x14ac:dyDescent="0.25">
      <c r="A75" s="16">
        <v>10</v>
      </c>
      <c r="B75" s="16">
        <v>10</v>
      </c>
      <c r="C75" s="16" t="s">
        <v>132</v>
      </c>
      <c r="D75" s="5" t="s">
        <v>122</v>
      </c>
      <c r="E75" s="5" t="s">
        <v>123</v>
      </c>
      <c r="F75" s="5"/>
      <c r="G75" s="12"/>
      <c r="H75" s="12">
        <v>4</v>
      </c>
      <c r="I75" s="12"/>
      <c r="J75" s="13">
        <v>4</v>
      </c>
    </row>
    <row r="76" spans="1:11" ht="13.2" x14ac:dyDescent="0.25">
      <c r="A76" s="16">
        <v>10</v>
      </c>
      <c r="B76" s="16">
        <v>10</v>
      </c>
      <c r="C76" s="16" t="s">
        <v>132</v>
      </c>
      <c r="D76" s="5" t="s">
        <v>126</v>
      </c>
      <c r="E76" s="5" t="s">
        <v>127</v>
      </c>
      <c r="F76" s="5">
        <v>4</v>
      </c>
      <c r="G76" s="12"/>
      <c r="H76" s="12"/>
      <c r="I76" s="12"/>
      <c r="J76" s="13">
        <v>4</v>
      </c>
    </row>
    <row r="77" spans="1:11" ht="13.2" x14ac:dyDescent="0.25">
      <c r="A77" s="16">
        <v>10</v>
      </c>
      <c r="B77" s="16">
        <v>10</v>
      </c>
      <c r="C77" s="16" t="s">
        <v>132</v>
      </c>
      <c r="D77" s="5" t="s">
        <v>78</v>
      </c>
      <c r="E77" s="5" t="s">
        <v>79</v>
      </c>
      <c r="F77" s="5"/>
      <c r="G77" s="12"/>
      <c r="H77" s="12"/>
      <c r="I77" s="12">
        <v>3</v>
      </c>
      <c r="J77" s="13">
        <v>3</v>
      </c>
    </row>
    <row r="78" spans="1:11" ht="13.2" x14ac:dyDescent="0.25">
      <c r="A78" s="16">
        <v>10</v>
      </c>
      <c r="B78" s="16">
        <v>10</v>
      </c>
      <c r="C78" s="16" t="s">
        <v>132</v>
      </c>
      <c r="D78" s="5" t="s">
        <v>27</v>
      </c>
      <c r="E78" s="5" t="s">
        <v>28</v>
      </c>
      <c r="F78" s="5"/>
      <c r="G78" s="12"/>
      <c r="H78" s="12">
        <v>0</v>
      </c>
      <c r="I78" s="12">
        <v>3</v>
      </c>
      <c r="J78" s="13">
        <v>3</v>
      </c>
    </row>
    <row r="79" spans="1:11" ht="13.2" x14ac:dyDescent="0.25">
      <c r="A79" s="16">
        <v>10</v>
      </c>
      <c r="B79" s="16">
        <v>10</v>
      </c>
      <c r="C79" s="16" t="s">
        <v>132</v>
      </c>
      <c r="D79" s="5" t="s">
        <v>119</v>
      </c>
      <c r="E79" s="5" t="s">
        <v>120</v>
      </c>
      <c r="F79" s="5"/>
      <c r="G79" s="12"/>
      <c r="H79" s="12">
        <v>3</v>
      </c>
      <c r="I79" s="12"/>
      <c r="J79" s="13">
        <v>3</v>
      </c>
    </row>
    <row r="80" spans="1:11" ht="13.2" x14ac:dyDescent="0.25">
      <c r="A80" s="16">
        <v>10</v>
      </c>
      <c r="B80" s="16">
        <v>10</v>
      </c>
      <c r="C80" s="16" t="s">
        <v>132</v>
      </c>
      <c r="D80" s="5" t="s">
        <v>80</v>
      </c>
      <c r="E80" s="5" t="s">
        <v>81</v>
      </c>
      <c r="F80" s="5"/>
      <c r="G80" s="12">
        <v>2</v>
      </c>
      <c r="H80" s="12"/>
      <c r="I80" s="12"/>
      <c r="J80" s="13">
        <v>2</v>
      </c>
    </row>
    <row r="81" spans="1:11" ht="13.2" x14ac:dyDescent="0.25">
      <c r="A81" s="16">
        <v>10</v>
      </c>
      <c r="B81" s="16">
        <v>10</v>
      </c>
      <c r="C81" s="16" t="s">
        <v>132</v>
      </c>
      <c r="D81" s="5" t="s">
        <v>40</v>
      </c>
      <c r="E81" s="5" t="s">
        <v>41</v>
      </c>
      <c r="F81" s="5"/>
      <c r="G81" s="12">
        <v>1</v>
      </c>
      <c r="H81" s="12">
        <v>0</v>
      </c>
      <c r="I81" s="12"/>
      <c r="J81" s="13">
        <v>1</v>
      </c>
    </row>
    <row r="82" spans="1:11" ht="13.2" x14ac:dyDescent="0.25">
      <c r="A82" s="16">
        <v>10</v>
      </c>
      <c r="B82" s="16">
        <v>10</v>
      </c>
      <c r="C82" s="16" t="s">
        <v>132</v>
      </c>
      <c r="D82" s="5" t="s">
        <v>13</v>
      </c>
      <c r="E82" s="5" t="s">
        <v>143</v>
      </c>
      <c r="F82" s="5">
        <v>0</v>
      </c>
      <c r="G82" s="12"/>
      <c r="H82" s="12"/>
      <c r="I82" s="12"/>
      <c r="J82" s="13">
        <v>0</v>
      </c>
    </row>
    <row r="83" spans="1:11" ht="13.2" x14ac:dyDescent="0.25">
      <c r="A83" s="16">
        <v>10</v>
      </c>
      <c r="B83" s="16">
        <v>10</v>
      </c>
      <c r="C83" s="16" t="s">
        <v>132</v>
      </c>
      <c r="D83" s="5" t="s">
        <v>46</v>
      </c>
      <c r="E83" s="5" t="s">
        <v>47</v>
      </c>
      <c r="F83" s="5">
        <v>0</v>
      </c>
      <c r="G83" s="12"/>
      <c r="H83" s="12"/>
      <c r="I83" s="12"/>
      <c r="J83" s="13">
        <v>0</v>
      </c>
    </row>
    <row r="84" spans="1:11" ht="13.2" x14ac:dyDescent="0.25">
      <c r="A84" s="16"/>
      <c r="B84" s="16"/>
      <c r="C84" s="5"/>
      <c r="D84" s="6"/>
      <c r="E84" s="6"/>
      <c r="F84" s="5"/>
      <c r="G84" s="12"/>
      <c r="H84" s="12"/>
      <c r="I84" s="12"/>
      <c r="J84" s="13"/>
    </row>
    <row r="85" spans="1:11" ht="13.2" x14ac:dyDescent="0.25">
      <c r="A85" s="5">
        <v>11</v>
      </c>
      <c r="B85" s="5">
        <v>11</v>
      </c>
      <c r="C85" s="5" t="s">
        <v>72</v>
      </c>
      <c r="D85" s="5" t="s">
        <v>69</v>
      </c>
      <c r="E85" s="5" t="s">
        <v>73</v>
      </c>
      <c r="F85" s="5">
        <v>6</v>
      </c>
      <c r="G85" s="12">
        <v>5</v>
      </c>
      <c r="H85" s="12">
        <v>5</v>
      </c>
      <c r="I85" s="12">
        <v>8</v>
      </c>
      <c r="J85" s="13">
        <v>24</v>
      </c>
      <c r="K85" t="s">
        <v>15</v>
      </c>
    </row>
    <row r="86" spans="1:11" ht="13.2" x14ac:dyDescent="0.25">
      <c r="A86" s="16">
        <v>11</v>
      </c>
      <c r="B86" s="16">
        <v>11</v>
      </c>
      <c r="C86" s="16" t="s">
        <v>72</v>
      </c>
      <c r="D86" s="5" t="s">
        <v>38</v>
      </c>
      <c r="E86" s="5" t="s">
        <v>39</v>
      </c>
      <c r="F86" s="5">
        <v>5</v>
      </c>
      <c r="G86" s="12"/>
      <c r="H86" s="12">
        <v>6</v>
      </c>
      <c r="I86" s="12">
        <v>11</v>
      </c>
      <c r="J86" s="13">
        <v>22</v>
      </c>
      <c r="K86" t="s">
        <v>20</v>
      </c>
    </row>
    <row r="87" spans="1:11" ht="13.2" x14ac:dyDescent="0.25">
      <c r="A87" s="16">
        <v>11</v>
      </c>
      <c r="B87" s="16">
        <v>11</v>
      </c>
      <c r="C87" s="16" t="s">
        <v>72</v>
      </c>
      <c r="D87" s="5" t="s">
        <v>30</v>
      </c>
      <c r="E87" s="5" t="s">
        <v>31</v>
      </c>
      <c r="F87" s="5">
        <v>3</v>
      </c>
      <c r="G87" s="12">
        <v>3</v>
      </c>
      <c r="H87" s="12">
        <v>3</v>
      </c>
      <c r="I87" s="12"/>
      <c r="J87" s="13">
        <v>9</v>
      </c>
    </row>
    <row r="88" spans="1:11" ht="13.2" x14ac:dyDescent="0.25">
      <c r="A88" s="16">
        <v>11</v>
      </c>
      <c r="B88" s="16">
        <v>11</v>
      </c>
      <c r="C88" s="16" t="s">
        <v>72</v>
      </c>
      <c r="D88" s="5" t="s">
        <v>63</v>
      </c>
      <c r="E88" s="5" t="s">
        <v>64</v>
      </c>
      <c r="F88" s="5">
        <v>1</v>
      </c>
      <c r="G88" s="12"/>
      <c r="H88" s="12">
        <v>0</v>
      </c>
      <c r="I88" s="12">
        <v>7</v>
      </c>
      <c r="J88" s="13">
        <v>8</v>
      </c>
    </row>
    <row r="89" spans="1:11" ht="13.2" x14ac:dyDescent="0.25">
      <c r="A89" s="16">
        <v>11</v>
      </c>
      <c r="B89" s="16">
        <v>11</v>
      </c>
      <c r="C89" s="16" t="s">
        <v>72</v>
      </c>
      <c r="D89" s="5" t="s">
        <v>18</v>
      </c>
      <c r="E89" s="5" t="s">
        <v>19</v>
      </c>
      <c r="F89" s="5"/>
      <c r="G89" s="12"/>
      <c r="H89" s="12"/>
      <c r="I89" s="12">
        <v>2</v>
      </c>
      <c r="J89" s="13">
        <v>2</v>
      </c>
    </row>
    <row r="90" spans="1:11" ht="13.2" x14ac:dyDescent="0.25">
      <c r="A90" s="16">
        <v>11</v>
      </c>
      <c r="B90" s="16">
        <v>11</v>
      </c>
      <c r="C90" s="16" t="s">
        <v>72</v>
      </c>
      <c r="D90" s="16" t="s">
        <v>18</v>
      </c>
      <c r="E90" s="37" t="s">
        <v>61</v>
      </c>
      <c r="F90" s="37">
        <v>4</v>
      </c>
      <c r="G90">
        <v>1</v>
      </c>
      <c r="H90">
        <v>0</v>
      </c>
      <c r="J90" s="38">
        <v>5</v>
      </c>
    </row>
    <row r="91" spans="1:11" ht="13.2" x14ac:dyDescent="0.25">
      <c r="A91" s="16">
        <v>11</v>
      </c>
      <c r="B91" s="16">
        <v>11</v>
      </c>
      <c r="C91" s="16" t="s">
        <v>72</v>
      </c>
      <c r="D91" s="5" t="s">
        <v>111</v>
      </c>
      <c r="E91" s="5" t="s">
        <v>112</v>
      </c>
      <c r="F91" s="5"/>
      <c r="G91" s="12"/>
      <c r="H91" s="12">
        <v>0</v>
      </c>
      <c r="I91" s="12">
        <v>7</v>
      </c>
      <c r="J91" s="13">
        <v>7</v>
      </c>
    </row>
    <row r="92" spans="1:11" ht="13.2" x14ac:dyDescent="0.25">
      <c r="A92" s="16">
        <v>11</v>
      </c>
      <c r="B92" s="16">
        <v>11</v>
      </c>
      <c r="C92" s="16" t="s">
        <v>72</v>
      </c>
      <c r="D92" s="5" t="s">
        <v>22</v>
      </c>
      <c r="E92" s="5" t="s">
        <v>25</v>
      </c>
      <c r="F92" s="5"/>
      <c r="G92" s="12">
        <v>4</v>
      </c>
      <c r="H92" s="12">
        <v>2</v>
      </c>
      <c r="I92" s="12"/>
      <c r="J92" s="13">
        <v>6</v>
      </c>
    </row>
    <row r="93" spans="1:11" ht="13.2" x14ac:dyDescent="0.25">
      <c r="A93" s="16">
        <v>11</v>
      </c>
      <c r="B93" s="16">
        <v>11</v>
      </c>
      <c r="C93" s="16" t="s">
        <v>72</v>
      </c>
      <c r="D93" s="5" t="s">
        <v>122</v>
      </c>
      <c r="E93" s="5" t="s">
        <v>123</v>
      </c>
      <c r="F93" s="5"/>
      <c r="G93" s="12"/>
      <c r="H93" s="12">
        <v>4</v>
      </c>
      <c r="I93" s="12"/>
      <c r="J93" s="13">
        <v>4</v>
      </c>
    </row>
    <row r="94" spans="1:11" ht="13.2" x14ac:dyDescent="0.25">
      <c r="A94" s="16">
        <v>11</v>
      </c>
      <c r="B94" s="16">
        <v>11</v>
      </c>
      <c r="C94" s="16" t="s">
        <v>72</v>
      </c>
      <c r="D94" s="5" t="s">
        <v>78</v>
      </c>
      <c r="E94" s="5" t="s">
        <v>79</v>
      </c>
      <c r="F94" s="5"/>
      <c r="G94" s="12"/>
      <c r="H94" s="12"/>
      <c r="I94" s="12">
        <v>2</v>
      </c>
      <c r="J94" s="13">
        <v>2</v>
      </c>
    </row>
    <row r="95" spans="1:11" ht="13.2" x14ac:dyDescent="0.25">
      <c r="A95" s="16">
        <v>11</v>
      </c>
      <c r="B95" s="16">
        <v>11</v>
      </c>
      <c r="C95" s="16" t="s">
        <v>72</v>
      </c>
      <c r="D95" s="5" t="s">
        <v>90</v>
      </c>
      <c r="E95" s="5" t="s">
        <v>17</v>
      </c>
      <c r="F95" s="5"/>
      <c r="G95" s="12">
        <v>2</v>
      </c>
      <c r="H95" s="12"/>
      <c r="I95" s="12"/>
      <c r="J95" s="13">
        <v>2</v>
      </c>
    </row>
    <row r="96" spans="1:11" ht="13.2" x14ac:dyDescent="0.25">
      <c r="A96" s="16">
        <v>11</v>
      </c>
      <c r="B96" s="16">
        <v>11</v>
      </c>
      <c r="C96" s="16" t="s">
        <v>72</v>
      </c>
      <c r="D96" s="5" t="s">
        <v>126</v>
      </c>
      <c r="E96" s="5" t="s">
        <v>127</v>
      </c>
      <c r="F96" s="5">
        <v>2</v>
      </c>
      <c r="G96" s="12"/>
      <c r="H96" s="12"/>
      <c r="I96" s="12"/>
      <c r="J96" s="13">
        <v>2</v>
      </c>
    </row>
    <row r="97" spans="1:11" ht="13.2" x14ac:dyDescent="0.25">
      <c r="A97" s="16">
        <v>11</v>
      </c>
      <c r="B97" s="16">
        <v>11</v>
      </c>
      <c r="C97" s="16" t="s">
        <v>72</v>
      </c>
      <c r="D97" s="5" t="s">
        <v>27</v>
      </c>
      <c r="E97" s="5" t="s">
        <v>28</v>
      </c>
      <c r="F97" s="5"/>
      <c r="G97" s="12"/>
      <c r="H97" s="12">
        <v>0</v>
      </c>
      <c r="I97" s="12">
        <v>2</v>
      </c>
      <c r="J97" s="13">
        <v>2</v>
      </c>
    </row>
    <row r="98" spans="1:11" ht="13.2" x14ac:dyDescent="0.25">
      <c r="A98" s="16">
        <v>11</v>
      </c>
      <c r="B98" s="16">
        <v>11</v>
      </c>
      <c r="C98" s="16" t="s">
        <v>72</v>
      </c>
      <c r="D98" s="5" t="s">
        <v>149</v>
      </c>
      <c r="E98" s="5" t="s">
        <v>150</v>
      </c>
      <c r="F98" s="5"/>
      <c r="G98" s="12"/>
      <c r="H98" s="12">
        <v>1</v>
      </c>
      <c r="I98" s="12"/>
      <c r="J98" s="13">
        <v>1</v>
      </c>
    </row>
    <row r="99" spans="1:11" ht="13.2" x14ac:dyDescent="0.25">
      <c r="A99" s="16"/>
      <c r="B99" s="16"/>
      <c r="C99" s="5"/>
      <c r="D99" s="6"/>
      <c r="E99" s="6"/>
      <c r="F99" s="5"/>
      <c r="G99" s="12"/>
      <c r="H99" s="12"/>
      <c r="I99" s="12"/>
      <c r="J99" s="13"/>
    </row>
    <row r="100" spans="1:11" ht="13.2" x14ac:dyDescent="0.25">
      <c r="A100" s="5">
        <v>12</v>
      </c>
      <c r="B100" s="5">
        <v>12</v>
      </c>
      <c r="C100" s="5" t="s">
        <v>134</v>
      </c>
      <c r="D100" s="5" t="s">
        <v>38</v>
      </c>
      <c r="E100" s="5" t="s">
        <v>39</v>
      </c>
      <c r="F100" s="5">
        <v>5</v>
      </c>
      <c r="G100" s="12"/>
      <c r="H100" s="12">
        <v>4</v>
      </c>
      <c r="I100" s="12">
        <v>8</v>
      </c>
      <c r="J100" s="13">
        <v>17</v>
      </c>
      <c r="K100" t="s">
        <v>15</v>
      </c>
    </row>
    <row r="101" spans="1:11" ht="13.2" x14ac:dyDescent="0.25">
      <c r="A101" s="16">
        <v>12</v>
      </c>
      <c r="B101" s="16">
        <v>12</v>
      </c>
      <c r="C101" s="16" t="s">
        <v>134</v>
      </c>
      <c r="D101" s="5" t="s">
        <v>111</v>
      </c>
      <c r="E101" s="5" t="s">
        <v>112</v>
      </c>
      <c r="F101" s="5"/>
      <c r="G101" s="12"/>
      <c r="H101" s="12">
        <v>1</v>
      </c>
      <c r="I101" s="12">
        <v>6</v>
      </c>
      <c r="J101" s="13">
        <v>7</v>
      </c>
      <c r="K101" s="17" t="s">
        <v>148</v>
      </c>
    </row>
    <row r="102" spans="1:11" ht="13.2" x14ac:dyDescent="0.25">
      <c r="A102" s="16">
        <v>12</v>
      </c>
      <c r="B102" s="16">
        <v>12</v>
      </c>
      <c r="C102" s="16" t="s">
        <v>134</v>
      </c>
      <c r="D102" s="5" t="s">
        <v>63</v>
      </c>
      <c r="E102" s="5" t="s">
        <v>64</v>
      </c>
      <c r="F102" s="5">
        <v>1</v>
      </c>
      <c r="G102" s="12"/>
      <c r="H102" s="12">
        <v>2</v>
      </c>
      <c r="I102" s="12">
        <v>4</v>
      </c>
      <c r="J102" s="13">
        <v>7</v>
      </c>
      <c r="K102" s="17" t="s">
        <v>148</v>
      </c>
    </row>
    <row r="103" spans="1:11" ht="13.2" x14ac:dyDescent="0.25">
      <c r="A103" s="16">
        <v>12</v>
      </c>
      <c r="B103" s="16">
        <v>12</v>
      </c>
      <c r="C103" s="16" t="s">
        <v>134</v>
      </c>
      <c r="D103" s="5" t="s">
        <v>30</v>
      </c>
      <c r="E103" s="5" t="s">
        <v>31</v>
      </c>
      <c r="F103" s="5">
        <v>2</v>
      </c>
      <c r="G103" s="12">
        <v>1</v>
      </c>
      <c r="H103" s="12">
        <v>3</v>
      </c>
      <c r="I103" s="12"/>
      <c r="J103" s="13">
        <v>6</v>
      </c>
    </row>
    <row r="104" spans="1:11" ht="13.2" x14ac:dyDescent="0.25">
      <c r="A104" s="16">
        <v>12</v>
      </c>
      <c r="B104" s="16">
        <v>12</v>
      </c>
      <c r="C104" s="16" t="s">
        <v>134</v>
      </c>
      <c r="D104" s="5" t="s">
        <v>151</v>
      </c>
      <c r="E104" s="5" t="s">
        <v>152</v>
      </c>
      <c r="F104" s="5">
        <v>4</v>
      </c>
      <c r="G104" s="12"/>
      <c r="H104" s="12"/>
      <c r="I104" s="12"/>
      <c r="J104" s="13">
        <v>4</v>
      </c>
    </row>
    <row r="105" spans="1:11" ht="13.2" x14ac:dyDescent="0.25">
      <c r="A105" s="16">
        <v>12</v>
      </c>
      <c r="B105" s="16">
        <v>12</v>
      </c>
      <c r="C105" s="16" t="s">
        <v>134</v>
      </c>
      <c r="D105" s="5" t="s">
        <v>126</v>
      </c>
      <c r="E105" s="5" t="s">
        <v>127</v>
      </c>
      <c r="F105" s="5">
        <v>3</v>
      </c>
      <c r="G105" s="12"/>
      <c r="H105" s="12"/>
      <c r="I105" s="12"/>
      <c r="J105" s="13">
        <v>3</v>
      </c>
    </row>
    <row r="106" spans="1:11" ht="13.2" x14ac:dyDescent="0.25">
      <c r="A106" s="16">
        <v>12</v>
      </c>
      <c r="B106" s="16">
        <v>12</v>
      </c>
      <c r="C106" s="16" t="s">
        <v>134</v>
      </c>
      <c r="D106" s="5" t="s">
        <v>78</v>
      </c>
      <c r="E106" s="5" t="s">
        <v>79</v>
      </c>
      <c r="F106" s="5"/>
      <c r="G106" s="12"/>
      <c r="H106" s="12"/>
      <c r="I106" s="12">
        <v>2</v>
      </c>
      <c r="J106" s="13">
        <v>2</v>
      </c>
    </row>
    <row r="107" spans="1:11" ht="13.2" x14ac:dyDescent="0.25">
      <c r="A107" s="16"/>
      <c r="B107" s="16"/>
      <c r="C107" s="5"/>
      <c r="D107" s="6"/>
      <c r="E107" s="6"/>
      <c r="F107" s="5"/>
      <c r="G107" s="12"/>
      <c r="H107" s="12"/>
      <c r="I107" s="12"/>
      <c r="J107" s="13"/>
    </row>
    <row r="108" spans="1:11" ht="13.2" x14ac:dyDescent="0.25">
      <c r="A108" s="5">
        <v>14</v>
      </c>
      <c r="B108" s="5">
        <v>14</v>
      </c>
      <c r="C108" s="8" t="s">
        <v>74</v>
      </c>
      <c r="D108" s="5" t="s">
        <v>69</v>
      </c>
      <c r="E108" s="5" t="s">
        <v>73</v>
      </c>
      <c r="F108" s="5"/>
      <c r="G108" s="12"/>
      <c r="H108" s="12">
        <v>3</v>
      </c>
      <c r="I108" s="12">
        <v>2</v>
      </c>
      <c r="J108" s="13">
        <v>5</v>
      </c>
      <c r="K108" t="s">
        <v>15</v>
      </c>
    </row>
    <row r="109" spans="1:11" ht="13.2" x14ac:dyDescent="0.25">
      <c r="A109" s="16">
        <v>14</v>
      </c>
      <c r="B109" s="16">
        <v>14</v>
      </c>
      <c r="C109" s="39" t="s">
        <v>74</v>
      </c>
      <c r="D109" s="5" t="s">
        <v>22</v>
      </c>
      <c r="E109" s="5" t="s">
        <v>25</v>
      </c>
      <c r="F109" s="5">
        <v>1</v>
      </c>
      <c r="G109" s="12">
        <v>1</v>
      </c>
      <c r="H109" s="12">
        <v>2</v>
      </c>
      <c r="I109" s="12"/>
      <c r="J109" s="13">
        <v>4</v>
      </c>
      <c r="K109" t="s">
        <v>20</v>
      </c>
    </row>
    <row r="110" spans="1:11" ht="13.2" x14ac:dyDescent="0.25">
      <c r="A110" s="16">
        <v>14</v>
      </c>
      <c r="B110" s="16">
        <v>14</v>
      </c>
      <c r="C110" s="39" t="s">
        <v>74</v>
      </c>
      <c r="D110" s="5" t="s">
        <v>153</v>
      </c>
      <c r="E110" s="5" t="s">
        <v>112</v>
      </c>
      <c r="F110" s="5"/>
      <c r="G110" s="12"/>
      <c r="H110" s="12"/>
      <c r="I110" s="12">
        <v>4</v>
      </c>
      <c r="J110" s="13">
        <v>4</v>
      </c>
    </row>
    <row r="111" spans="1:11" ht="13.2" x14ac:dyDescent="0.25">
      <c r="A111" s="16">
        <v>14</v>
      </c>
      <c r="B111" s="16">
        <v>14</v>
      </c>
      <c r="C111" s="39" t="s">
        <v>74</v>
      </c>
      <c r="D111" s="5" t="s">
        <v>122</v>
      </c>
      <c r="E111" s="5" t="s">
        <v>123</v>
      </c>
      <c r="F111" s="5"/>
      <c r="G111" s="12"/>
      <c r="H111" s="12">
        <v>4</v>
      </c>
      <c r="I111" s="12"/>
      <c r="J111" s="13">
        <v>4</v>
      </c>
    </row>
    <row r="112" spans="1:11" ht="13.2" x14ac:dyDescent="0.25">
      <c r="A112" s="16">
        <v>14</v>
      </c>
      <c r="B112" s="16">
        <v>14</v>
      </c>
      <c r="C112" s="39" t="s">
        <v>74</v>
      </c>
      <c r="D112" s="5" t="s">
        <v>149</v>
      </c>
      <c r="E112" s="5" t="s">
        <v>150</v>
      </c>
      <c r="F112" s="5"/>
      <c r="G112" s="12"/>
      <c r="H112" s="12">
        <v>1</v>
      </c>
      <c r="I112" s="12"/>
      <c r="J112" s="13">
        <v>1</v>
      </c>
    </row>
    <row r="113" spans="1:11" ht="13.2" x14ac:dyDescent="0.25">
      <c r="A113" s="16"/>
      <c r="B113" s="16"/>
      <c r="C113" s="5"/>
      <c r="D113" s="6"/>
      <c r="E113" s="6"/>
      <c r="F113" s="5"/>
      <c r="G113" s="12"/>
      <c r="H113" s="12"/>
      <c r="I113" s="12"/>
      <c r="J113" s="13"/>
    </row>
    <row r="114" spans="1:11" ht="13.2" x14ac:dyDescent="0.25">
      <c r="A114" s="5">
        <v>15</v>
      </c>
      <c r="B114" s="5">
        <v>15</v>
      </c>
      <c r="C114" s="5" t="s">
        <v>102</v>
      </c>
      <c r="D114" s="5" t="s">
        <v>40</v>
      </c>
      <c r="E114" s="5" t="s">
        <v>41</v>
      </c>
      <c r="F114" s="5"/>
      <c r="G114" s="12">
        <v>3</v>
      </c>
      <c r="H114" s="12">
        <v>4</v>
      </c>
      <c r="I114" s="12">
        <v>7</v>
      </c>
      <c r="J114" s="13">
        <v>14</v>
      </c>
      <c r="K114" t="s">
        <v>15</v>
      </c>
    </row>
    <row r="115" spans="1:11" ht="13.2" x14ac:dyDescent="0.25">
      <c r="A115" s="16">
        <v>15</v>
      </c>
      <c r="B115" s="16">
        <v>15</v>
      </c>
      <c r="C115" s="16" t="s">
        <v>102</v>
      </c>
      <c r="D115" s="5" t="s">
        <v>50</v>
      </c>
      <c r="E115" s="5" t="s">
        <v>51</v>
      </c>
      <c r="F115" s="5">
        <v>2</v>
      </c>
      <c r="G115" s="12"/>
      <c r="H115" s="12"/>
      <c r="I115" s="12">
        <v>8</v>
      </c>
      <c r="J115" s="13">
        <v>10</v>
      </c>
      <c r="K115" t="s">
        <v>20</v>
      </c>
    </row>
    <row r="116" spans="1:11" ht="13.2" x14ac:dyDescent="0.25">
      <c r="A116" s="16">
        <v>15</v>
      </c>
      <c r="B116" s="16">
        <v>15</v>
      </c>
      <c r="C116" s="16" t="s">
        <v>102</v>
      </c>
      <c r="D116" s="5" t="s">
        <v>18</v>
      </c>
      <c r="E116" s="5" t="s">
        <v>19</v>
      </c>
      <c r="F116" s="5">
        <v>1</v>
      </c>
      <c r="G116" s="12">
        <v>2</v>
      </c>
      <c r="H116" s="12">
        <v>2</v>
      </c>
      <c r="I116" s="12">
        <v>4</v>
      </c>
      <c r="J116" s="13">
        <v>9</v>
      </c>
    </row>
    <row r="117" spans="1:11" ht="13.2" x14ac:dyDescent="0.25">
      <c r="A117" s="16">
        <v>15</v>
      </c>
      <c r="B117" s="16">
        <v>15</v>
      </c>
      <c r="C117" s="16" t="s">
        <v>102</v>
      </c>
      <c r="D117" s="5" t="s">
        <v>35</v>
      </c>
      <c r="E117" s="5" t="s">
        <v>36</v>
      </c>
      <c r="F117" s="5">
        <v>3</v>
      </c>
      <c r="G117" s="12">
        <v>1</v>
      </c>
      <c r="H117" s="12">
        <v>3</v>
      </c>
      <c r="I117" s="12"/>
      <c r="J117" s="13">
        <v>7</v>
      </c>
    </row>
    <row r="118" spans="1:11" ht="13.2" x14ac:dyDescent="0.25">
      <c r="A118" s="16">
        <v>15</v>
      </c>
      <c r="B118" s="16">
        <v>15</v>
      </c>
      <c r="C118" s="16" t="s">
        <v>102</v>
      </c>
      <c r="D118" s="5" t="s">
        <v>27</v>
      </c>
      <c r="E118" s="5" t="s">
        <v>28</v>
      </c>
      <c r="F118" s="5"/>
      <c r="G118" s="12"/>
      <c r="H118" s="12">
        <v>1</v>
      </c>
      <c r="I118" s="12">
        <v>2</v>
      </c>
      <c r="J118" s="13">
        <v>3</v>
      </c>
    </row>
    <row r="119" spans="1:11" ht="13.2" x14ac:dyDescent="0.25">
      <c r="A119" s="16"/>
      <c r="B119" s="16"/>
      <c r="C119" s="5"/>
      <c r="D119" s="6"/>
      <c r="E119" s="6"/>
      <c r="F119" s="5"/>
      <c r="G119" s="12"/>
      <c r="H119" s="12"/>
      <c r="I119" s="12"/>
      <c r="J119" s="13"/>
    </row>
    <row r="120" spans="1:11" ht="13.2" x14ac:dyDescent="0.25">
      <c r="A120" s="5">
        <v>16</v>
      </c>
      <c r="B120" s="5">
        <v>16</v>
      </c>
      <c r="C120" s="5" t="s">
        <v>21</v>
      </c>
      <c r="D120" s="5" t="s">
        <v>22</v>
      </c>
      <c r="E120" s="5" t="s">
        <v>81</v>
      </c>
      <c r="F120" s="5">
        <v>2</v>
      </c>
      <c r="G120" s="12">
        <v>1</v>
      </c>
      <c r="H120" s="12">
        <v>5</v>
      </c>
      <c r="I120" s="12"/>
      <c r="J120" s="13">
        <v>8</v>
      </c>
      <c r="K120" t="s">
        <v>15</v>
      </c>
    </row>
    <row r="121" spans="1:11" ht="13.2" x14ac:dyDescent="0.25">
      <c r="A121" s="16">
        <v>16</v>
      </c>
      <c r="B121" s="16">
        <v>16</v>
      </c>
      <c r="C121" s="16" t="s">
        <v>21</v>
      </c>
      <c r="D121" s="5" t="s">
        <v>153</v>
      </c>
      <c r="E121" s="5" t="s">
        <v>112</v>
      </c>
      <c r="F121" s="5"/>
      <c r="G121" s="12"/>
      <c r="H121" s="12"/>
      <c r="I121" s="12">
        <v>6</v>
      </c>
      <c r="J121" s="13">
        <v>6</v>
      </c>
    </row>
    <row r="122" spans="1:11" ht="13.2" x14ac:dyDescent="0.25">
      <c r="A122" s="16">
        <v>16</v>
      </c>
      <c r="B122" s="16">
        <v>16</v>
      </c>
      <c r="C122" s="16" t="s">
        <v>21</v>
      </c>
      <c r="D122" s="5" t="s">
        <v>122</v>
      </c>
      <c r="E122" s="5" t="s">
        <v>123</v>
      </c>
      <c r="F122" s="5"/>
      <c r="G122" s="12"/>
      <c r="H122" s="12">
        <v>4</v>
      </c>
      <c r="I122" s="12"/>
      <c r="J122" s="13">
        <v>4</v>
      </c>
    </row>
    <row r="123" spans="1:11" ht="13.2" x14ac:dyDescent="0.25">
      <c r="A123" s="16">
        <v>16</v>
      </c>
      <c r="B123" s="16">
        <v>16</v>
      </c>
      <c r="C123" s="16" t="s">
        <v>21</v>
      </c>
      <c r="D123" s="5" t="s">
        <v>50</v>
      </c>
      <c r="E123" s="5" t="s">
        <v>51</v>
      </c>
      <c r="F123" s="5">
        <v>1</v>
      </c>
      <c r="G123" s="12"/>
      <c r="H123" s="12"/>
      <c r="I123" s="12">
        <v>3</v>
      </c>
      <c r="J123" s="13">
        <v>4</v>
      </c>
      <c r="K123" t="s">
        <v>20</v>
      </c>
    </row>
    <row r="124" spans="1:11" ht="13.2" x14ac:dyDescent="0.25">
      <c r="A124" s="16">
        <v>16</v>
      </c>
      <c r="B124" s="16">
        <v>16</v>
      </c>
      <c r="C124" s="16" t="s">
        <v>21</v>
      </c>
      <c r="D124" s="5" t="s">
        <v>149</v>
      </c>
      <c r="E124" s="5" t="s">
        <v>150</v>
      </c>
      <c r="F124" s="5"/>
      <c r="G124" s="12"/>
      <c r="H124" s="12">
        <v>3</v>
      </c>
      <c r="I124" s="12"/>
      <c r="J124" s="13">
        <v>3</v>
      </c>
    </row>
    <row r="125" spans="1:11" ht="13.2" x14ac:dyDescent="0.25">
      <c r="A125" s="16">
        <v>16</v>
      </c>
      <c r="B125" s="16">
        <v>16</v>
      </c>
      <c r="C125" s="16" t="s">
        <v>21</v>
      </c>
      <c r="D125" s="5" t="s">
        <v>69</v>
      </c>
      <c r="E125" s="5" t="s">
        <v>81</v>
      </c>
      <c r="F125" s="5"/>
      <c r="G125" s="12"/>
      <c r="H125" s="12"/>
      <c r="I125" s="12">
        <v>3</v>
      </c>
      <c r="J125" s="13">
        <v>3</v>
      </c>
    </row>
    <row r="126" spans="1:11" ht="13.2" x14ac:dyDescent="0.25">
      <c r="A126" s="16">
        <v>16</v>
      </c>
      <c r="B126" s="16">
        <v>16</v>
      </c>
      <c r="C126" s="16" t="s">
        <v>21</v>
      </c>
      <c r="D126" s="5" t="s">
        <v>35</v>
      </c>
      <c r="E126" s="5" t="s">
        <v>36</v>
      </c>
      <c r="F126" s="5"/>
      <c r="G126" s="12"/>
      <c r="H126" s="12">
        <v>2</v>
      </c>
      <c r="I126" s="12"/>
      <c r="J126" s="13">
        <v>2</v>
      </c>
    </row>
    <row r="127" spans="1:11" ht="13.2" x14ac:dyDescent="0.25">
      <c r="A127" s="16">
        <v>16</v>
      </c>
      <c r="B127" s="16">
        <v>16</v>
      </c>
      <c r="C127" s="16" t="s">
        <v>21</v>
      </c>
      <c r="D127" s="5" t="s">
        <v>27</v>
      </c>
      <c r="E127" s="5" t="s">
        <v>28</v>
      </c>
      <c r="F127" s="5"/>
      <c r="G127" s="12"/>
      <c r="H127" s="12">
        <v>1</v>
      </c>
      <c r="I127" s="12"/>
      <c r="J127" s="13">
        <v>1</v>
      </c>
    </row>
    <row r="128" spans="1:11" ht="13.2" x14ac:dyDescent="0.25">
      <c r="A128" s="16"/>
      <c r="B128" s="16"/>
      <c r="C128" s="5"/>
      <c r="D128" s="6"/>
      <c r="E128" s="6"/>
      <c r="F128" s="5"/>
      <c r="G128" s="12"/>
      <c r="H128" s="12"/>
      <c r="I128" s="12"/>
      <c r="J128" s="13"/>
    </row>
    <row r="129" spans="1:11" ht="26.4" x14ac:dyDescent="0.25">
      <c r="A129" s="5">
        <v>18</v>
      </c>
      <c r="B129" s="5">
        <v>18</v>
      </c>
      <c r="C129" s="8" t="s">
        <v>110</v>
      </c>
      <c r="D129" s="5" t="s">
        <v>38</v>
      </c>
      <c r="E129" s="5" t="s">
        <v>39</v>
      </c>
      <c r="F129" s="5">
        <v>5</v>
      </c>
      <c r="G129" s="12"/>
      <c r="H129" s="12">
        <v>5</v>
      </c>
      <c r="I129" s="12">
        <v>1</v>
      </c>
      <c r="J129" s="13">
        <v>11</v>
      </c>
      <c r="K129" s="17" t="s">
        <v>84</v>
      </c>
    </row>
    <row r="130" spans="1:11" ht="26.4" x14ac:dyDescent="0.25">
      <c r="A130" s="16">
        <v>18</v>
      </c>
      <c r="B130" s="16">
        <v>18</v>
      </c>
      <c r="C130" s="39" t="s">
        <v>110</v>
      </c>
      <c r="D130" s="5" t="s">
        <v>111</v>
      </c>
      <c r="E130" s="5" t="s">
        <v>112</v>
      </c>
      <c r="F130" s="5"/>
      <c r="G130" s="12"/>
      <c r="H130" s="12">
        <v>3</v>
      </c>
      <c r="I130" s="12">
        <v>8</v>
      </c>
      <c r="J130" s="13">
        <v>11</v>
      </c>
      <c r="K130" s="17" t="s">
        <v>84</v>
      </c>
    </row>
    <row r="131" spans="1:11" ht="26.4" x14ac:dyDescent="0.25">
      <c r="A131" s="16">
        <v>18</v>
      </c>
      <c r="B131" s="16">
        <v>18</v>
      </c>
      <c r="C131" s="39" t="s">
        <v>110</v>
      </c>
      <c r="D131" s="5" t="s">
        <v>63</v>
      </c>
      <c r="E131" s="5" t="s">
        <v>64</v>
      </c>
      <c r="F131" s="5">
        <v>4</v>
      </c>
      <c r="G131" s="12"/>
      <c r="H131" s="12">
        <v>2</v>
      </c>
      <c r="I131" s="12">
        <v>5</v>
      </c>
      <c r="J131" s="13">
        <v>11</v>
      </c>
      <c r="K131" s="17" t="s">
        <v>84</v>
      </c>
    </row>
    <row r="132" spans="1:11" ht="26.4" x14ac:dyDescent="0.25">
      <c r="A132" s="16">
        <v>18</v>
      </c>
      <c r="B132" s="16">
        <v>18</v>
      </c>
      <c r="C132" s="39" t="s">
        <v>110</v>
      </c>
      <c r="D132" s="5" t="s">
        <v>30</v>
      </c>
      <c r="E132" s="5" t="s">
        <v>31</v>
      </c>
      <c r="F132" s="5">
        <v>4</v>
      </c>
      <c r="G132" s="12">
        <v>1</v>
      </c>
      <c r="H132" s="12">
        <v>4</v>
      </c>
      <c r="I132" s="12"/>
      <c r="J132" s="13">
        <v>9</v>
      </c>
    </row>
    <row r="133" spans="1:11" ht="26.4" x14ac:dyDescent="0.25">
      <c r="A133" s="16">
        <v>18</v>
      </c>
      <c r="B133" s="16">
        <v>18</v>
      </c>
      <c r="C133" s="39" t="s">
        <v>110</v>
      </c>
      <c r="D133" s="5" t="s">
        <v>78</v>
      </c>
      <c r="E133" s="5" t="s">
        <v>79</v>
      </c>
      <c r="F133" s="5"/>
      <c r="G133" s="12"/>
      <c r="H133" s="12"/>
      <c r="I133" s="12">
        <v>5</v>
      </c>
      <c r="J133" s="13">
        <v>5</v>
      </c>
    </row>
    <row r="134" spans="1:11" ht="26.4" x14ac:dyDescent="0.25">
      <c r="A134" s="16">
        <v>18</v>
      </c>
      <c r="B134" s="16">
        <v>18</v>
      </c>
      <c r="C134" s="39" t="s">
        <v>110</v>
      </c>
      <c r="D134" s="5" t="s">
        <v>126</v>
      </c>
      <c r="E134" s="5" t="s">
        <v>127</v>
      </c>
      <c r="F134" s="5">
        <v>2</v>
      </c>
      <c r="G134" s="12"/>
      <c r="H134" s="12"/>
      <c r="I134" s="12"/>
      <c r="J134" s="13">
        <v>2</v>
      </c>
    </row>
    <row r="135" spans="1:11" ht="26.4" x14ac:dyDescent="0.25">
      <c r="A135" s="16">
        <v>18</v>
      </c>
      <c r="B135" s="16">
        <v>18</v>
      </c>
      <c r="C135" s="39" t="s">
        <v>110</v>
      </c>
      <c r="D135" s="5" t="s">
        <v>154</v>
      </c>
      <c r="E135" s="5" t="s">
        <v>155</v>
      </c>
      <c r="F135" s="5">
        <v>1</v>
      </c>
      <c r="G135" s="12"/>
      <c r="H135" s="12"/>
      <c r="I135" s="12"/>
      <c r="J135" s="13">
        <v>1</v>
      </c>
    </row>
    <row r="136" spans="1:11" ht="26.4" x14ac:dyDescent="0.25">
      <c r="A136" s="16">
        <v>18</v>
      </c>
      <c r="B136" s="16">
        <v>18</v>
      </c>
      <c r="C136" s="39" t="s">
        <v>110</v>
      </c>
      <c r="D136" s="5" t="s">
        <v>66</v>
      </c>
      <c r="E136" s="5" t="s">
        <v>67</v>
      </c>
      <c r="F136" s="5"/>
      <c r="G136" s="12"/>
      <c r="H136" s="12">
        <v>1</v>
      </c>
      <c r="I136" s="12"/>
      <c r="J136" s="13">
        <v>1</v>
      </c>
    </row>
    <row r="137" spans="1:11" ht="13.2" x14ac:dyDescent="0.25">
      <c r="A137" s="16"/>
      <c r="B137" s="16"/>
      <c r="C137" s="5"/>
      <c r="D137" s="6"/>
      <c r="E137" s="6"/>
      <c r="F137" s="5"/>
      <c r="G137" s="12"/>
      <c r="H137" s="12"/>
      <c r="I137" s="12"/>
      <c r="J137" s="13"/>
    </row>
    <row r="138" spans="1:11" ht="13.2" x14ac:dyDescent="0.25">
      <c r="A138" s="5">
        <v>20</v>
      </c>
      <c r="B138" s="5">
        <v>20</v>
      </c>
      <c r="C138" s="5" t="s">
        <v>135</v>
      </c>
      <c r="D138" s="5" t="s">
        <v>92</v>
      </c>
      <c r="E138" s="5" t="s">
        <v>125</v>
      </c>
      <c r="F138" s="5">
        <v>3</v>
      </c>
      <c r="G138" s="12">
        <v>2</v>
      </c>
      <c r="H138" s="12">
        <v>4</v>
      </c>
      <c r="I138" s="12"/>
      <c r="J138" s="13">
        <v>9</v>
      </c>
      <c r="K138" t="s">
        <v>15</v>
      </c>
    </row>
    <row r="139" spans="1:11" ht="13.2" x14ac:dyDescent="0.25">
      <c r="A139" s="16">
        <v>20</v>
      </c>
      <c r="B139" s="16">
        <v>20</v>
      </c>
      <c r="C139" s="16" t="s">
        <v>135</v>
      </c>
      <c r="D139" s="5" t="s">
        <v>22</v>
      </c>
      <c r="E139" s="5" t="s">
        <v>25</v>
      </c>
      <c r="F139" s="5">
        <v>2</v>
      </c>
      <c r="G139" s="12">
        <v>1</v>
      </c>
      <c r="H139" s="12">
        <v>3</v>
      </c>
      <c r="I139" s="12"/>
      <c r="J139" s="13">
        <v>6</v>
      </c>
      <c r="K139" t="s">
        <v>20</v>
      </c>
    </row>
    <row r="140" spans="1:11" ht="13.2" x14ac:dyDescent="0.25">
      <c r="A140" s="16">
        <v>20</v>
      </c>
      <c r="B140" s="16">
        <v>20</v>
      </c>
      <c r="C140" s="16" t="s">
        <v>135</v>
      </c>
      <c r="D140" s="5" t="s">
        <v>153</v>
      </c>
      <c r="E140" s="5" t="s">
        <v>112</v>
      </c>
      <c r="F140" s="5"/>
      <c r="G140" s="12"/>
      <c r="H140" s="12"/>
      <c r="I140" s="12">
        <v>4</v>
      </c>
      <c r="J140" s="13">
        <v>4</v>
      </c>
    </row>
    <row r="141" spans="1:11" ht="13.2" x14ac:dyDescent="0.25">
      <c r="A141" s="16">
        <v>20</v>
      </c>
      <c r="B141" s="16">
        <v>20</v>
      </c>
      <c r="C141" s="16" t="s">
        <v>135</v>
      </c>
      <c r="D141" s="5" t="s">
        <v>149</v>
      </c>
      <c r="E141" s="5" t="s">
        <v>150</v>
      </c>
      <c r="F141" s="5"/>
      <c r="G141" s="12"/>
      <c r="H141" s="12">
        <v>2</v>
      </c>
      <c r="I141" s="12"/>
      <c r="J141" s="13">
        <v>2</v>
      </c>
    </row>
    <row r="142" spans="1:11" ht="13.2" x14ac:dyDescent="0.25">
      <c r="A142" s="16">
        <v>20</v>
      </c>
      <c r="B142" s="16">
        <v>20</v>
      </c>
      <c r="C142" s="16" t="s">
        <v>135</v>
      </c>
      <c r="D142" s="5" t="s">
        <v>58</v>
      </c>
      <c r="E142" s="5" t="s">
        <v>59</v>
      </c>
      <c r="F142" s="5"/>
      <c r="G142" s="12"/>
      <c r="H142" s="12"/>
      <c r="I142" s="12">
        <v>2</v>
      </c>
      <c r="J142" s="13">
        <v>2</v>
      </c>
    </row>
    <row r="143" spans="1:11" ht="13.2" x14ac:dyDescent="0.25">
      <c r="A143" s="16">
        <v>20</v>
      </c>
      <c r="B143" s="16">
        <v>20</v>
      </c>
      <c r="C143" s="16" t="s">
        <v>135</v>
      </c>
      <c r="D143" s="5" t="s">
        <v>122</v>
      </c>
      <c r="E143" s="5" t="s">
        <v>123</v>
      </c>
      <c r="F143" s="5"/>
      <c r="G143" s="12"/>
      <c r="H143" s="12">
        <v>1</v>
      </c>
      <c r="I143" s="12"/>
      <c r="J143" s="13">
        <v>1</v>
      </c>
    </row>
    <row r="144" spans="1:11" ht="13.2" x14ac:dyDescent="0.25">
      <c r="A144" s="16">
        <v>20</v>
      </c>
      <c r="B144" s="16">
        <v>20</v>
      </c>
      <c r="C144" s="16" t="s">
        <v>135</v>
      </c>
      <c r="D144" s="5" t="s">
        <v>69</v>
      </c>
      <c r="E144" s="5" t="s">
        <v>73</v>
      </c>
      <c r="F144" s="5">
        <v>1</v>
      </c>
      <c r="G144" s="12"/>
      <c r="H144" s="12"/>
      <c r="I144" s="12"/>
      <c r="J144" s="13">
        <v>1</v>
      </c>
    </row>
    <row r="145" spans="1:11" ht="13.2" x14ac:dyDescent="0.25">
      <c r="A145" s="16"/>
      <c r="B145" s="16"/>
      <c r="C145" s="5"/>
      <c r="D145" s="6"/>
      <c r="E145" s="6"/>
      <c r="F145" s="5"/>
      <c r="G145" s="12"/>
      <c r="H145" s="12"/>
      <c r="I145" s="12"/>
      <c r="J145" s="13"/>
    </row>
    <row r="146" spans="1:11" ht="13.2" x14ac:dyDescent="0.25">
      <c r="A146" s="5">
        <v>21</v>
      </c>
      <c r="B146" s="5">
        <v>21</v>
      </c>
      <c r="C146" s="5" t="s">
        <v>117</v>
      </c>
      <c r="D146" s="5" t="s">
        <v>50</v>
      </c>
      <c r="E146" s="5" t="s">
        <v>51</v>
      </c>
      <c r="F146" s="5">
        <v>3</v>
      </c>
      <c r="G146" s="12"/>
      <c r="H146" s="12"/>
      <c r="I146" s="12">
        <v>8</v>
      </c>
      <c r="J146" s="13">
        <v>11</v>
      </c>
      <c r="K146" t="s">
        <v>15</v>
      </c>
    </row>
    <row r="147" spans="1:11" ht="13.2" x14ac:dyDescent="0.25">
      <c r="A147" s="16">
        <v>21</v>
      </c>
      <c r="B147" s="16">
        <v>21</v>
      </c>
      <c r="C147" s="16" t="s">
        <v>117</v>
      </c>
      <c r="D147" s="5" t="s">
        <v>18</v>
      </c>
      <c r="E147" s="5" t="s">
        <v>19</v>
      </c>
      <c r="F147" s="5">
        <v>1</v>
      </c>
      <c r="G147" s="12">
        <v>1</v>
      </c>
      <c r="H147" s="12">
        <v>2</v>
      </c>
      <c r="I147" s="12">
        <v>6</v>
      </c>
      <c r="J147" s="13">
        <v>10</v>
      </c>
      <c r="K147" t="s">
        <v>20</v>
      </c>
    </row>
    <row r="148" spans="1:11" ht="13.2" x14ac:dyDescent="0.25">
      <c r="A148" s="16">
        <v>21</v>
      </c>
      <c r="B148" s="16">
        <v>21</v>
      </c>
      <c r="C148" s="16" t="s">
        <v>117</v>
      </c>
      <c r="D148" s="5" t="s">
        <v>35</v>
      </c>
      <c r="E148" s="5" t="s">
        <v>36</v>
      </c>
      <c r="F148" s="5">
        <v>2</v>
      </c>
      <c r="G148" s="12">
        <v>3</v>
      </c>
      <c r="H148" s="12">
        <v>3</v>
      </c>
      <c r="I148" s="12"/>
      <c r="J148" s="13">
        <v>8</v>
      </c>
    </row>
    <row r="149" spans="1:11" ht="13.2" x14ac:dyDescent="0.25">
      <c r="A149" s="16">
        <v>21</v>
      </c>
      <c r="B149" s="16">
        <v>21</v>
      </c>
      <c r="C149" s="16" t="s">
        <v>117</v>
      </c>
      <c r="D149" s="5" t="s">
        <v>40</v>
      </c>
      <c r="E149" s="5" t="s">
        <v>41</v>
      </c>
      <c r="F149" s="5"/>
      <c r="G149" s="12">
        <v>2</v>
      </c>
      <c r="H149" s="12">
        <v>1</v>
      </c>
      <c r="I149" s="12">
        <v>4</v>
      </c>
      <c r="J149" s="13">
        <v>7</v>
      </c>
    </row>
    <row r="150" spans="1:11" ht="13.2" x14ac:dyDescent="0.25">
      <c r="A150" s="16">
        <v>21</v>
      </c>
      <c r="B150" s="16">
        <v>21</v>
      </c>
      <c r="C150" s="16" t="s">
        <v>117</v>
      </c>
      <c r="D150" s="5" t="s">
        <v>27</v>
      </c>
      <c r="E150" s="5" t="s">
        <v>28</v>
      </c>
      <c r="F150" s="5"/>
      <c r="G150" s="12"/>
      <c r="H150" s="12"/>
      <c r="I150" s="12">
        <v>2</v>
      </c>
      <c r="J150" s="13">
        <v>2</v>
      </c>
    </row>
    <row r="151" spans="1:11" ht="13.2" x14ac:dyDescent="0.25">
      <c r="A151" s="16"/>
      <c r="B151" s="16"/>
      <c r="C151" s="5"/>
      <c r="D151" s="6"/>
      <c r="E151" s="6"/>
      <c r="F151" s="5"/>
      <c r="G151" s="12"/>
      <c r="H151" s="12"/>
      <c r="I151" s="12"/>
      <c r="J151" s="13"/>
    </row>
    <row r="152" spans="1:11" ht="13.2" x14ac:dyDescent="0.25">
      <c r="A152" s="5">
        <v>22</v>
      </c>
      <c r="B152" s="5">
        <v>22</v>
      </c>
      <c r="C152" s="5" t="s">
        <v>136</v>
      </c>
      <c r="D152" s="5" t="s">
        <v>92</v>
      </c>
      <c r="E152" s="5" t="s">
        <v>125</v>
      </c>
      <c r="F152" s="5">
        <v>5</v>
      </c>
      <c r="G152" s="12">
        <v>6</v>
      </c>
      <c r="H152" s="12">
        <v>4</v>
      </c>
      <c r="I152" s="12"/>
      <c r="J152" s="13">
        <v>15</v>
      </c>
      <c r="K152" t="s">
        <v>15</v>
      </c>
    </row>
    <row r="153" spans="1:11" ht="13.2" x14ac:dyDescent="0.25">
      <c r="A153" s="16">
        <v>22</v>
      </c>
      <c r="B153" s="16">
        <v>22</v>
      </c>
      <c r="C153" s="16" t="s">
        <v>136</v>
      </c>
      <c r="D153" s="5" t="s">
        <v>50</v>
      </c>
      <c r="E153" s="5" t="s">
        <v>51</v>
      </c>
      <c r="F153" s="5">
        <v>4</v>
      </c>
      <c r="G153" s="12"/>
      <c r="H153" s="12"/>
      <c r="I153" s="12">
        <v>10</v>
      </c>
      <c r="J153" s="13">
        <v>14</v>
      </c>
      <c r="K153" s="17" t="s">
        <v>148</v>
      </c>
    </row>
    <row r="154" spans="1:11" ht="13.2" x14ac:dyDescent="0.25">
      <c r="A154" s="16">
        <v>22</v>
      </c>
      <c r="B154" s="16">
        <v>22</v>
      </c>
      <c r="C154" s="16" t="s">
        <v>136</v>
      </c>
      <c r="D154" s="5" t="s">
        <v>22</v>
      </c>
      <c r="E154" s="5" t="s">
        <v>25</v>
      </c>
      <c r="F154" s="5">
        <v>3</v>
      </c>
      <c r="G154" s="12">
        <v>5</v>
      </c>
      <c r="H154" s="12">
        <v>6</v>
      </c>
      <c r="I154" s="12"/>
      <c r="J154" s="13">
        <v>14</v>
      </c>
      <c r="K154" s="17" t="s">
        <v>148</v>
      </c>
    </row>
    <row r="155" spans="1:11" ht="13.2" x14ac:dyDescent="0.25">
      <c r="A155" s="16">
        <v>22</v>
      </c>
      <c r="B155" s="16">
        <v>22</v>
      </c>
      <c r="C155" s="16" t="s">
        <v>136</v>
      </c>
      <c r="D155" s="5" t="s">
        <v>153</v>
      </c>
      <c r="E155" s="5" t="s">
        <v>112</v>
      </c>
      <c r="F155" s="5"/>
      <c r="G155" s="12"/>
      <c r="H155" s="12"/>
      <c r="I155" s="12">
        <v>8</v>
      </c>
      <c r="J155" s="13">
        <v>8</v>
      </c>
    </row>
    <row r="156" spans="1:11" ht="13.2" x14ac:dyDescent="0.25">
      <c r="A156" s="16">
        <v>22</v>
      </c>
      <c r="B156" s="16">
        <v>22</v>
      </c>
      <c r="C156" s="16" t="s">
        <v>136</v>
      </c>
      <c r="D156" s="5" t="s">
        <v>83</v>
      </c>
      <c r="E156" s="5" t="s">
        <v>61</v>
      </c>
      <c r="F156" s="5"/>
      <c r="G156" s="12">
        <v>1</v>
      </c>
      <c r="H156" s="12">
        <v>2</v>
      </c>
      <c r="I156" s="12">
        <v>5</v>
      </c>
      <c r="J156" s="13">
        <v>8</v>
      </c>
    </row>
    <row r="157" spans="1:11" ht="13.2" x14ac:dyDescent="0.25">
      <c r="A157" s="16">
        <v>22</v>
      </c>
      <c r="B157" s="16">
        <v>22</v>
      </c>
      <c r="C157" s="16" t="s">
        <v>136</v>
      </c>
      <c r="D157" s="5" t="s">
        <v>40</v>
      </c>
      <c r="E157" s="5" t="s">
        <v>41</v>
      </c>
      <c r="F157" s="5"/>
      <c r="G157" s="12">
        <v>2</v>
      </c>
      <c r="H157" s="12">
        <v>1</v>
      </c>
      <c r="I157" s="12">
        <v>3</v>
      </c>
      <c r="J157" s="13">
        <v>6</v>
      </c>
    </row>
    <row r="158" spans="1:11" ht="13.2" x14ac:dyDescent="0.25">
      <c r="A158" s="16">
        <v>22</v>
      </c>
      <c r="B158" s="16">
        <v>22</v>
      </c>
      <c r="C158" s="16" t="s">
        <v>136</v>
      </c>
      <c r="D158" s="5" t="s">
        <v>122</v>
      </c>
      <c r="E158" s="5" t="s">
        <v>123</v>
      </c>
      <c r="F158" s="5"/>
      <c r="G158" s="12"/>
      <c r="H158" s="12">
        <v>5</v>
      </c>
      <c r="I158" s="12"/>
      <c r="J158" s="13">
        <v>5</v>
      </c>
    </row>
    <row r="159" spans="1:11" ht="13.2" x14ac:dyDescent="0.25">
      <c r="A159" s="16">
        <v>22</v>
      </c>
      <c r="B159" s="16">
        <v>22</v>
      </c>
      <c r="C159" s="16" t="s">
        <v>136</v>
      </c>
      <c r="D159" s="5" t="s">
        <v>35</v>
      </c>
      <c r="E159" s="5" t="s">
        <v>36</v>
      </c>
      <c r="F159" s="5">
        <v>1</v>
      </c>
      <c r="G159" s="12">
        <v>3</v>
      </c>
      <c r="H159" s="12">
        <v>0</v>
      </c>
      <c r="I159" s="12"/>
      <c r="J159" s="13">
        <v>4</v>
      </c>
    </row>
    <row r="160" spans="1:11" ht="13.2" x14ac:dyDescent="0.25">
      <c r="A160" s="16">
        <v>22</v>
      </c>
      <c r="B160" s="16">
        <v>22</v>
      </c>
      <c r="C160" s="16" t="s">
        <v>136</v>
      </c>
      <c r="D160" s="5" t="s">
        <v>58</v>
      </c>
      <c r="E160" s="5" t="s">
        <v>59</v>
      </c>
      <c r="F160" s="5"/>
      <c r="G160" s="12"/>
      <c r="H160" s="12"/>
      <c r="I160" s="12">
        <v>4</v>
      </c>
      <c r="J160" s="13">
        <v>4</v>
      </c>
    </row>
    <row r="161" spans="1:11" ht="13.2" x14ac:dyDescent="0.25">
      <c r="A161" s="16">
        <v>22</v>
      </c>
      <c r="B161" s="16">
        <v>22</v>
      </c>
      <c r="C161" s="16" t="s">
        <v>136</v>
      </c>
      <c r="D161" s="5" t="s">
        <v>80</v>
      </c>
      <c r="E161" s="5" t="s">
        <v>81</v>
      </c>
      <c r="F161" s="5"/>
      <c r="G161" s="12">
        <v>4</v>
      </c>
      <c r="H161" s="12"/>
      <c r="I161" s="12"/>
      <c r="J161" s="13">
        <v>4</v>
      </c>
    </row>
    <row r="162" spans="1:11" ht="13.2" x14ac:dyDescent="0.25">
      <c r="A162" s="16">
        <v>22</v>
      </c>
      <c r="B162" s="16">
        <v>22</v>
      </c>
      <c r="C162" s="16" t="s">
        <v>136</v>
      </c>
      <c r="D162" s="5" t="s">
        <v>149</v>
      </c>
      <c r="E162" s="5" t="s">
        <v>150</v>
      </c>
      <c r="F162" s="5"/>
      <c r="G162" s="12"/>
      <c r="H162" s="12">
        <v>3</v>
      </c>
      <c r="I162" s="12"/>
      <c r="J162" s="13">
        <v>3</v>
      </c>
    </row>
    <row r="163" spans="1:11" ht="13.2" x14ac:dyDescent="0.25">
      <c r="A163" s="16">
        <v>22</v>
      </c>
      <c r="B163" s="16">
        <v>22</v>
      </c>
      <c r="C163" s="16" t="s">
        <v>136</v>
      </c>
      <c r="D163" s="5" t="s">
        <v>18</v>
      </c>
      <c r="E163" s="5" t="s">
        <v>61</v>
      </c>
      <c r="F163" s="5">
        <v>2</v>
      </c>
      <c r="G163" s="12"/>
      <c r="H163" s="12"/>
      <c r="I163" s="12"/>
      <c r="J163" s="13">
        <v>2</v>
      </c>
    </row>
    <row r="164" spans="1:11" ht="13.2" x14ac:dyDescent="0.25">
      <c r="A164" s="16"/>
      <c r="B164" s="16"/>
      <c r="C164" s="5"/>
      <c r="D164" s="6"/>
      <c r="E164" s="6"/>
      <c r="F164" s="5"/>
      <c r="G164" s="12"/>
      <c r="H164" s="12"/>
      <c r="I164" s="12"/>
      <c r="J164" s="13"/>
    </row>
    <row r="165" spans="1:11" ht="13.2" x14ac:dyDescent="0.25">
      <c r="A165" s="5">
        <v>23</v>
      </c>
      <c r="B165" s="5">
        <v>23</v>
      </c>
      <c r="C165" s="5" t="s">
        <v>42</v>
      </c>
      <c r="D165" s="5" t="s">
        <v>18</v>
      </c>
      <c r="E165" s="5" t="s">
        <v>43</v>
      </c>
      <c r="F165" s="5">
        <v>1</v>
      </c>
      <c r="G165" s="12">
        <v>3</v>
      </c>
      <c r="H165" s="12">
        <v>3</v>
      </c>
      <c r="I165" s="12">
        <v>2</v>
      </c>
      <c r="J165" s="13">
        <v>9</v>
      </c>
      <c r="K165" t="s">
        <v>15</v>
      </c>
    </row>
    <row r="166" spans="1:11" ht="13.2" x14ac:dyDescent="0.25">
      <c r="A166" s="16">
        <v>23</v>
      </c>
      <c r="B166" s="16">
        <v>23</v>
      </c>
      <c r="C166" s="16" t="s">
        <v>42</v>
      </c>
      <c r="D166" s="5" t="s">
        <v>38</v>
      </c>
      <c r="E166" s="5" t="s">
        <v>47</v>
      </c>
      <c r="F166" s="5"/>
      <c r="G166" s="12"/>
      <c r="H166" s="12"/>
      <c r="I166" s="12">
        <v>4</v>
      </c>
      <c r="J166" s="13">
        <v>4</v>
      </c>
    </row>
    <row r="167" spans="1:11" ht="13.2" x14ac:dyDescent="0.25">
      <c r="A167" s="16">
        <v>23</v>
      </c>
      <c r="B167" s="16">
        <v>23</v>
      </c>
      <c r="C167" s="16" t="s">
        <v>42</v>
      </c>
      <c r="D167" s="5" t="s">
        <v>52</v>
      </c>
      <c r="E167" s="5" t="s">
        <v>53</v>
      </c>
      <c r="F167" s="5"/>
      <c r="G167" s="12">
        <v>1</v>
      </c>
      <c r="H167" s="12">
        <v>2</v>
      </c>
      <c r="I167" s="12"/>
      <c r="J167" s="13">
        <v>3</v>
      </c>
    </row>
    <row r="168" spans="1:11" ht="13.2" x14ac:dyDescent="0.25">
      <c r="A168" s="16">
        <v>23</v>
      </c>
      <c r="B168" s="16">
        <v>23</v>
      </c>
      <c r="C168" s="16" t="s">
        <v>42</v>
      </c>
      <c r="D168" s="5" t="s">
        <v>92</v>
      </c>
      <c r="E168" s="5" t="s">
        <v>47</v>
      </c>
      <c r="F168" s="5"/>
      <c r="G168" s="12">
        <v>2</v>
      </c>
      <c r="H168" s="12">
        <v>1</v>
      </c>
      <c r="I168" s="12"/>
      <c r="J168" s="13">
        <v>3</v>
      </c>
    </row>
    <row r="169" spans="1:11" ht="13.2" x14ac:dyDescent="0.25">
      <c r="A169" s="16">
        <v>23</v>
      </c>
      <c r="B169" s="16">
        <v>23</v>
      </c>
      <c r="C169" s="16" t="s">
        <v>42</v>
      </c>
      <c r="D169" s="5" t="s">
        <v>46</v>
      </c>
      <c r="E169" s="5" t="s">
        <v>47</v>
      </c>
      <c r="F169" s="5">
        <v>2</v>
      </c>
      <c r="G169" s="12"/>
      <c r="H169" s="12"/>
      <c r="I169" s="12"/>
      <c r="J169" s="13">
        <v>2</v>
      </c>
    </row>
    <row r="170" spans="1:11" ht="13.2" x14ac:dyDescent="0.25">
      <c r="A170" s="16"/>
      <c r="B170" s="16"/>
      <c r="C170" s="5"/>
      <c r="D170" s="6"/>
      <c r="E170" s="6"/>
      <c r="F170" s="5"/>
      <c r="G170" s="12"/>
      <c r="H170" s="12"/>
      <c r="I170" s="12"/>
      <c r="J170" s="13"/>
    </row>
    <row r="171" spans="1:11" ht="13.2" x14ac:dyDescent="0.25">
      <c r="A171" s="5">
        <v>24</v>
      </c>
      <c r="B171" s="5">
        <v>24</v>
      </c>
      <c r="C171" s="5" t="s">
        <v>146</v>
      </c>
      <c r="D171" s="5" t="s">
        <v>63</v>
      </c>
      <c r="E171" s="5" t="s">
        <v>147</v>
      </c>
      <c r="F171" s="5">
        <v>1</v>
      </c>
      <c r="G171" s="12">
        <v>1</v>
      </c>
      <c r="H171" s="12">
        <v>1</v>
      </c>
      <c r="I171" s="12">
        <v>2</v>
      </c>
      <c r="J171" s="13">
        <v>5</v>
      </c>
      <c r="K171" t="s">
        <v>131</v>
      </c>
    </row>
    <row r="172" spans="1:11" ht="13.2" x14ac:dyDescent="0.25">
      <c r="A172" s="16">
        <v>24</v>
      </c>
      <c r="B172" s="16">
        <v>24</v>
      </c>
      <c r="C172" s="16" t="s">
        <v>146</v>
      </c>
      <c r="D172" s="5" t="s">
        <v>66</v>
      </c>
      <c r="E172" s="5" t="s">
        <v>130</v>
      </c>
      <c r="F172" s="5">
        <v>1</v>
      </c>
      <c r="G172" s="12">
        <v>1</v>
      </c>
      <c r="H172" s="12">
        <v>1</v>
      </c>
      <c r="I172" s="12">
        <v>2</v>
      </c>
      <c r="J172" s="13">
        <v>5</v>
      </c>
      <c r="K172" t="s">
        <v>131</v>
      </c>
    </row>
    <row r="173" spans="1:11" ht="13.2" x14ac:dyDescent="0.25">
      <c r="A173" s="16">
        <v>24</v>
      </c>
      <c r="B173" s="16">
        <v>24</v>
      </c>
      <c r="C173" s="16" t="s">
        <v>146</v>
      </c>
      <c r="D173" s="5" t="s">
        <v>22</v>
      </c>
      <c r="E173" s="5" t="s">
        <v>133</v>
      </c>
      <c r="F173" s="5">
        <v>1</v>
      </c>
      <c r="G173" s="12">
        <v>1</v>
      </c>
      <c r="H173" s="12">
        <v>1</v>
      </c>
      <c r="I173" s="12"/>
      <c r="J173" s="13">
        <v>3</v>
      </c>
      <c r="K173" t="s">
        <v>131</v>
      </c>
    </row>
    <row r="174" spans="1:11" ht="13.2" x14ac:dyDescent="0.25">
      <c r="A174" s="16">
        <v>24</v>
      </c>
      <c r="B174" s="16">
        <v>24</v>
      </c>
      <c r="C174" s="16" t="s">
        <v>146</v>
      </c>
      <c r="D174" s="5" t="s">
        <v>52</v>
      </c>
      <c r="E174" s="5" t="s">
        <v>156</v>
      </c>
      <c r="F174" s="5"/>
      <c r="G174" s="12">
        <v>1</v>
      </c>
      <c r="H174" s="12">
        <v>1</v>
      </c>
      <c r="I174" s="12"/>
      <c r="J174" s="13">
        <v>2</v>
      </c>
    </row>
    <row r="175" spans="1:11" ht="13.2" x14ac:dyDescent="0.25">
      <c r="A175" s="16">
        <v>24</v>
      </c>
      <c r="B175" s="16">
        <v>24</v>
      </c>
      <c r="C175" s="16" t="s">
        <v>146</v>
      </c>
      <c r="D175" s="5" t="s">
        <v>157</v>
      </c>
      <c r="E175" s="5" t="s">
        <v>158</v>
      </c>
      <c r="F175" s="5"/>
      <c r="G175" s="12"/>
      <c r="H175" s="12">
        <v>1</v>
      </c>
      <c r="I175" s="12"/>
      <c r="J175" s="13">
        <v>1</v>
      </c>
    </row>
    <row r="176" spans="1:11" ht="13.2" x14ac:dyDescent="0.25">
      <c r="A176" s="16">
        <v>24</v>
      </c>
      <c r="B176" s="16">
        <v>24</v>
      </c>
      <c r="C176" s="16" t="s">
        <v>146</v>
      </c>
      <c r="D176" s="5" t="s">
        <v>35</v>
      </c>
      <c r="E176" s="5" t="s">
        <v>159</v>
      </c>
      <c r="F176" s="5"/>
      <c r="G176" s="12"/>
      <c r="H176" s="12">
        <v>1</v>
      </c>
      <c r="I176" s="12"/>
      <c r="J176" s="13">
        <v>1</v>
      </c>
    </row>
    <row r="177" spans="1:11" ht="13.2" x14ac:dyDescent="0.25">
      <c r="A177" s="16">
        <v>24</v>
      </c>
      <c r="B177" s="16">
        <v>24</v>
      </c>
      <c r="C177" s="16" t="s">
        <v>146</v>
      </c>
      <c r="D177" s="5" t="s">
        <v>160</v>
      </c>
      <c r="E177" s="5" t="s">
        <v>161</v>
      </c>
      <c r="F177" s="5"/>
      <c r="G177" s="12">
        <v>1</v>
      </c>
      <c r="H177" s="12"/>
      <c r="I177" s="12"/>
      <c r="J177" s="13">
        <v>1</v>
      </c>
    </row>
    <row r="178" spans="1:11" ht="13.2" x14ac:dyDescent="0.25">
      <c r="A178" s="16">
        <v>24</v>
      </c>
      <c r="B178" s="16">
        <v>24</v>
      </c>
      <c r="C178" s="16" t="s">
        <v>146</v>
      </c>
      <c r="D178" s="5" t="s">
        <v>162</v>
      </c>
      <c r="E178" s="5" t="s">
        <v>159</v>
      </c>
      <c r="F178" s="5"/>
      <c r="G178" s="12">
        <v>1</v>
      </c>
      <c r="H178" s="12"/>
      <c r="I178" s="12"/>
      <c r="J178" s="13">
        <v>1</v>
      </c>
    </row>
    <row r="179" spans="1:11" ht="13.2" x14ac:dyDescent="0.25">
      <c r="A179" s="16"/>
      <c r="B179" s="16"/>
      <c r="C179" s="5"/>
      <c r="D179" s="6"/>
      <c r="E179" s="6"/>
      <c r="F179" s="5"/>
      <c r="G179" s="12"/>
      <c r="H179" s="12"/>
      <c r="I179" s="12"/>
      <c r="J179" s="13"/>
    </row>
    <row r="180" spans="1:11" ht="13.2" x14ac:dyDescent="0.25">
      <c r="A180" s="5">
        <v>25</v>
      </c>
      <c r="B180" s="5">
        <v>25</v>
      </c>
      <c r="C180" s="5" t="s">
        <v>48</v>
      </c>
      <c r="D180" s="5" t="s">
        <v>18</v>
      </c>
      <c r="E180" s="5" t="s">
        <v>43</v>
      </c>
      <c r="F180" s="5">
        <v>4</v>
      </c>
      <c r="G180" s="12">
        <v>4</v>
      </c>
      <c r="H180" s="12">
        <v>2</v>
      </c>
      <c r="I180" s="12">
        <v>2</v>
      </c>
      <c r="J180" s="13">
        <v>12</v>
      </c>
      <c r="K180" t="s">
        <v>15</v>
      </c>
    </row>
    <row r="181" spans="1:11" ht="13.2" x14ac:dyDescent="0.25">
      <c r="A181" s="16">
        <v>25</v>
      </c>
      <c r="B181" s="16">
        <v>25</v>
      </c>
      <c r="C181" s="16" t="s">
        <v>48</v>
      </c>
      <c r="D181" s="5" t="s">
        <v>92</v>
      </c>
      <c r="E181" s="5" t="s">
        <v>47</v>
      </c>
      <c r="F181" s="5"/>
      <c r="G181" s="12">
        <v>3</v>
      </c>
      <c r="H181" s="12">
        <v>4</v>
      </c>
      <c r="I181" s="12"/>
      <c r="J181" s="13">
        <v>7</v>
      </c>
    </row>
    <row r="182" spans="1:11" ht="13.2" x14ac:dyDescent="0.25">
      <c r="A182" s="16">
        <v>25</v>
      </c>
      <c r="B182" s="16">
        <v>25</v>
      </c>
      <c r="C182" s="16" t="s">
        <v>48</v>
      </c>
      <c r="D182" s="5" t="s">
        <v>90</v>
      </c>
      <c r="E182" s="5" t="s">
        <v>14</v>
      </c>
      <c r="F182" s="5">
        <v>2</v>
      </c>
      <c r="G182" s="12">
        <v>1</v>
      </c>
      <c r="H182" s="12">
        <v>3</v>
      </c>
      <c r="I182" s="12"/>
      <c r="J182" s="13">
        <v>6</v>
      </c>
      <c r="K182" t="s">
        <v>20</v>
      </c>
    </row>
    <row r="183" spans="1:11" ht="13.2" x14ac:dyDescent="0.25">
      <c r="A183" s="16">
        <v>25</v>
      </c>
      <c r="B183" s="16">
        <v>25</v>
      </c>
      <c r="C183" s="16" t="s">
        <v>48</v>
      </c>
      <c r="D183" s="5" t="s">
        <v>52</v>
      </c>
      <c r="E183" s="5" t="s">
        <v>53</v>
      </c>
      <c r="F183" s="5">
        <v>1</v>
      </c>
      <c r="G183" s="12">
        <v>2</v>
      </c>
      <c r="H183" s="12">
        <v>1</v>
      </c>
      <c r="I183" s="12"/>
      <c r="J183" s="13">
        <v>4</v>
      </c>
    </row>
    <row r="184" spans="1:11" ht="13.2" x14ac:dyDescent="0.25">
      <c r="A184" s="16">
        <v>25</v>
      </c>
      <c r="B184" s="16">
        <v>25</v>
      </c>
      <c r="C184" s="16" t="s">
        <v>48</v>
      </c>
      <c r="D184" s="5" t="s">
        <v>38</v>
      </c>
      <c r="E184" s="5" t="s">
        <v>47</v>
      </c>
      <c r="F184" s="5"/>
      <c r="G184" s="12"/>
      <c r="H184" s="12"/>
      <c r="I184" s="12">
        <v>4</v>
      </c>
      <c r="J184" s="13">
        <v>4</v>
      </c>
    </row>
    <row r="185" spans="1:11" ht="13.2" x14ac:dyDescent="0.25">
      <c r="A185" s="16">
        <v>25</v>
      </c>
      <c r="B185" s="16">
        <v>25</v>
      </c>
      <c r="C185" s="16" t="s">
        <v>48</v>
      </c>
      <c r="D185" s="5" t="s">
        <v>46</v>
      </c>
      <c r="E185" s="5" t="s">
        <v>47</v>
      </c>
      <c r="F185" s="5">
        <v>3</v>
      </c>
      <c r="G185" s="12"/>
      <c r="H185" s="12"/>
      <c r="I185" s="12"/>
      <c r="J185" s="13">
        <v>3</v>
      </c>
    </row>
    <row r="186" spans="1:11" ht="13.2" x14ac:dyDescent="0.25">
      <c r="A186" s="16"/>
      <c r="B186" s="16"/>
      <c r="C186" s="5"/>
      <c r="D186" s="6"/>
      <c r="E186" s="6"/>
      <c r="F186" s="5"/>
      <c r="G186" s="12"/>
      <c r="H186" s="12"/>
      <c r="I186" s="12"/>
      <c r="J186" s="13"/>
    </row>
    <row r="187" spans="1:11" ht="13.2" x14ac:dyDescent="0.25">
      <c r="A187" s="5">
        <v>26</v>
      </c>
      <c r="B187" s="5">
        <v>26</v>
      </c>
      <c r="C187" s="5" t="s">
        <v>54</v>
      </c>
      <c r="D187" s="5" t="s">
        <v>18</v>
      </c>
      <c r="E187" s="5" t="s">
        <v>43</v>
      </c>
      <c r="F187" s="5">
        <v>1</v>
      </c>
      <c r="G187" s="12">
        <v>3</v>
      </c>
      <c r="H187" s="12">
        <v>2</v>
      </c>
      <c r="I187" s="12">
        <v>3</v>
      </c>
      <c r="J187" s="13">
        <v>9</v>
      </c>
      <c r="K187" t="s">
        <v>15</v>
      </c>
    </row>
    <row r="188" spans="1:11" ht="13.2" x14ac:dyDescent="0.25">
      <c r="A188" s="16">
        <v>26</v>
      </c>
      <c r="B188" s="16">
        <v>26</v>
      </c>
      <c r="C188" s="16" t="s">
        <v>54</v>
      </c>
      <c r="D188" s="5" t="s">
        <v>92</v>
      </c>
      <c r="E188" s="5" t="s">
        <v>47</v>
      </c>
      <c r="F188" s="5"/>
      <c r="G188" s="12">
        <v>2</v>
      </c>
      <c r="H188" s="12">
        <v>3</v>
      </c>
      <c r="I188" s="12"/>
      <c r="J188" s="13">
        <v>5</v>
      </c>
    </row>
    <row r="189" spans="1:11" ht="13.2" x14ac:dyDescent="0.25">
      <c r="A189" s="16">
        <v>26</v>
      </c>
      <c r="B189" s="16">
        <v>26</v>
      </c>
      <c r="C189" s="16" t="s">
        <v>54</v>
      </c>
      <c r="D189" s="5" t="s">
        <v>38</v>
      </c>
      <c r="E189" s="5" t="s">
        <v>47</v>
      </c>
      <c r="F189" s="5"/>
      <c r="G189" s="12"/>
      <c r="H189" s="12"/>
      <c r="I189" s="12">
        <v>3</v>
      </c>
      <c r="J189" s="13">
        <v>3</v>
      </c>
    </row>
    <row r="190" spans="1:11" ht="13.2" x14ac:dyDescent="0.25">
      <c r="A190" s="16">
        <v>26</v>
      </c>
      <c r="B190" s="16">
        <v>26</v>
      </c>
      <c r="C190" s="16" t="s">
        <v>54</v>
      </c>
      <c r="D190" s="5" t="s">
        <v>52</v>
      </c>
      <c r="E190" s="5" t="s">
        <v>53</v>
      </c>
      <c r="F190" s="5"/>
      <c r="G190" s="12">
        <v>1</v>
      </c>
      <c r="H190" s="12">
        <v>1</v>
      </c>
      <c r="I190" s="12"/>
      <c r="J190" s="13">
        <v>2</v>
      </c>
    </row>
    <row r="191" spans="1:11" ht="13.2" x14ac:dyDescent="0.25">
      <c r="A191" s="16">
        <v>26</v>
      </c>
      <c r="B191" s="16">
        <v>26</v>
      </c>
      <c r="C191" s="16" t="s">
        <v>54</v>
      </c>
      <c r="D191" s="5" t="s">
        <v>46</v>
      </c>
      <c r="E191" s="5" t="s">
        <v>47</v>
      </c>
      <c r="F191" s="5">
        <v>2</v>
      </c>
      <c r="G191" s="12"/>
      <c r="H191" s="12"/>
      <c r="I191" s="12"/>
      <c r="J191" s="13">
        <v>2</v>
      </c>
    </row>
    <row r="192" spans="1:11" ht="13.2" x14ac:dyDescent="0.25">
      <c r="A192" s="16"/>
      <c r="B192" s="16"/>
      <c r="C192" s="5"/>
      <c r="D192" s="6"/>
      <c r="E192" s="6"/>
      <c r="F192" s="5"/>
      <c r="G192" s="12"/>
      <c r="H192" s="12"/>
      <c r="I192" s="12"/>
      <c r="J192" s="13"/>
    </row>
    <row r="193" spans="1:11" ht="13.2" x14ac:dyDescent="0.25">
      <c r="A193" s="5">
        <v>27</v>
      </c>
      <c r="B193" s="5">
        <v>27</v>
      </c>
      <c r="C193" s="5" t="s">
        <v>142</v>
      </c>
      <c r="D193" s="5" t="s">
        <v>63</v>
      </c>
      <c r="E193" s="5" t="s">
        <v>64</v>
      </c>
      <c r="F193" s="5">
        <v>4</v>
      </c>
      <c r="G193" s="12"/>
      <c r="H193" s="12">
        <v>2</v>
      </c>
      <c r="I193" s="12">
        <v>6</v>
      </c>
      <c r="J193" s="13">
        <v>12</v>
      </c>
      <c r="K193" t="s">
        <v>15</v>
      </c>
    </row>
    <row r="194" spans="1:11" ht="13.2" x14ac:dyDescent="0.25">
      <c r="A194" s="16">
        <v>27</v>
      </c>
      <c r="B194" s="16">
        <v>27</v>
      </c>
      <c r="C194" s="16" t="s">
        <v>142</v>
      </c>
      <c r="D194" s="5" t="s">
        <v>38</v>
      </c>
      <c r="E194" s="5" t="s">
        <v>39</v>
      </c>
      <c r="F194" s="5">
        <v>3</v>
      </c>
      <c r="G194" s="12"/>
      <c r="H194" s="12">
        <v>3</v>
      </c>
      <c r="I194" s="12">
        <v>3</v>
      </c>
      <c r="J194" s="13">
        <v>9</v>
      </c>
      <c r="K194" t="s">
        <v>20</v>
      </c>
    </row>
    <row r="195" spans="1:11" ht="13.2" x14ac:dyDescent="0.25">
      <c r="A195" s="16">
        <v>27</v>
      </c>
      <c r="B195" s="16">
        <v>27</v>
      </c>
      <c r="C195" s="16" t="s">
        <v>142</v>
      </c>
      <c r="D195" s="5" t="s">
        <v>30</v>
      </c>
      <c r="E195" s="5" t="s">
        <v>31</v>
      </c>
      <c r="F195" s="5">
        <v>5</v>
      </c>
      <c r="G195" s="12">
        <v>1</v>
      </c>
      <c r="H195" s="12">
        <v>1</v>
      </c>
      <c r="I195" s="12"/>
      <c r="J195" s="13">
        <v>7</v>
      </c>
    </row>
    <row r="196" spans="1:11" ht="13.2" x14ac:dyDescent="0.25">
      <c r="A196" s="16">
        <v>27</v>
      </c>
      <c r="B196" s="16">
        <v>27</v>
      </c>
      <c r="C196" s="16" t="s">
        <v>142</v>
      </c>
      <c r="D196" s="5" t="s">
        <v>78</v>
      </c>
      <c r="E196" s="5" t="s">
        <v>79</v>
      </c>
      <c r="F196" s="5"/>
      <c r="G196" s="12"/>
      <c r="H196" s="12"/>
      <c r="I196" s="12">
        <v>3</v>
      </c>
      <c r="J196" s="13">
        <v>3</v>
      </c>
    </row>
    <row r="197" spans="1:11" ht="13.2" x14ac:dyDescent="0.25">
      <c r="A197" s="16">
        <v>27</v>
      </c>
      <c r="B197" s="16">
        <v>27</v>
      </c>
      <c r="C197" s="16" t="s">
        <v>142</v>
      </c>
      <c r="D197" s="5" t="s">
        <v>126</v>
      </c>
      <c r="E197" s="5" t="s">
        <v>127</v>
      </c>
      <c r="F197" s="5">
        <v>2</v>
      </c>
      <c r="G197" s="12"/>
      <c r="H197" s="12"/>
      <c r="I197" s="12"/>
      <c r="J197" s="13">
        <v>2</v>
      </c>
    </row>
    <row r="198" spans="1:11" ht="13.2" x14ac:dyDescent="0.25">
      <c r="A198" s="16">
        <v>27</v>
      </c>
      <c r="B198" s="16">
        <v>27</v>
      </c>
      <c r="C198" s="16" t="s">
        <v>142</v>
      </c>
      <c r="D198" s="5" t="s">
        <v>154</v>
      </c>
      <c r="E198" s="5" t="s">
        <v>155</v>
      </c>
      <c r="F198" s="5">
        <v>1</v>
      </c>
      <c r="G198" s="12"/>
      <c r="H198" s="12"/>
      <c r="I198" s="12"/>
      <c r="J198" s="13">
        <v>1</v>
      </c>
    </row>
    <row r="199" spans="1:11" ht="13.2" x14ac:dyDescent="0.25">
      <c r="A199" s="16"/>
      <c r="B199" s="16"/>
      <c r="C199" s="5"/>
      <c r="D199" s="6"/>
      <c r="E199" s="6"/>
      <c r="F199" s="5"/>
      <c r="G199" s="12"/>
      <c r="H199" s="12"/>
      <c r="I199" s="12"/>
      <c r="J199" s="13"/>
    </row>
    <row r="200" spans="1:11" ht="13.2" x14ac:dyDescent="0.25">
      <c r="A200" s="5">
        <v>28</v>
      </c>
      <c r="B200" s="5">
        <v>28</v>
      </c>
      <c r="C200" s="5" t="s">
        <v>163</v>
      </c>
      <c r="D200" s="5" t="s">
        <v>92</v>
      </c>
      <c r="E200" s="5" t="s">
        <v>47</v>
      </c>
      <c r="F200" s="5"/>
      <c r="G200" s="12"/>
      <c r="H200" s="12">
        <v>1</v>
      </c>
      <c r="I200" s="12"/>
      <c r="J200" s="13">
        <v>1</v>
      </c>
    </row>
    <row r="201" spans="1:11" ht="13.2" x14ac:dyDescent="0.25">
      <c r="A201" s="16"/>
      <c r="B201" s="16"/>
      <c r="C201" s="5"/>
      <c r="D201" s="6"/>
      <c r="E201" s="6"/>
      <c r="F201" s="5"/>
      <c r="G201" s="12"/>
      <c r="H201" s="12"/>
      <c r="I201" s="12"/>
      <c r="J201" s="13"/>
    </row>
    <row r="202" spans="1:11" ht="13.2" x14ac:dyDescent="0.25">
      <c r="A202" s="5">
        <v>29</v>
      </c>
      <c r="B202" s="5">
        <v>29</v>
      </c>
      <c r="C202" s="5" t="s">
        <v>77</v>
      </c>
      <c r="D202" s="5" t="s">
        <v>69</v>
      </c>
      <c r="E202" s="5" t="s">
        <v>73</v>
      </c>
      <c r="F202" s="5">
        <v>3</v>
      </c>
      <c r="G202" s="12">
        <v>3</v>
      </c>
      <c r="H202" s="12">
        <v>2</v>
      </c>
      <c r="I202" s="12">
        <v>4</v>
      </c>
      <c r="J202" s="13">
        <v>12</v>
      </c>
      <c r="K202" t="s">
        <v>15</v>
      </c>
    </row>
    <row r="203" spans="1:11" ht="13.2" x14ac:dyDescent="0.25">
      <c r="A203" s="16">
        <v>29</v>
      </c>
      <c r="B203" s="16">
        <v>29</v>
      </c>
      <c r="C203" s="16" t="s">
        <v>77</v>
      </c>
      <c r="D203" s="5" t="s">
        <v>22</v>
      </c>
      <c r="E203" s="5" t="s">
        <v>25</v>
      </c>
      <c r="F203" s="5">
        <v>2</v>
      </c>
      <c r="G203" s="12">
        <v>1</v>
      </c>
      <c r="H203" s="12">
        <v>4</v>
      </c>
      <c r="I203" s="12"/>
      <c r="J203" s="13">
        <v>7</v>
      </c>
      <c r="K203" t="s">
        <v>20</v>
      </c>
    </row>
    <row r="204" spans="1:11" ht="13.2" x14ac:dyDescent="0.25">
      <c r="A204" s="16">
        <v>29</v>
      </c>
      <c r="B204" s="16">
        <v>29</v>
      </c>
      <c r="C204" s="16" t="s">
        <v>77</v>
      </c>
      <c r="D204" s="5" t="s">
        <v>122</v>
      </c>
      <c r="E204" s="5" t="s">
        <v>123</v>
      </c>
      <c r="F204" s="5"/>
      <c r="G204" s="12"/>
      <c r="H204" s="12">
        <v>3</v>
      </c>
      <c r="I204" s="12"/>
      <c r="J204" s="13">
        <v>3</v>
      </c>
    </row>
    <row r="205" spans="1:11" ht="13.2" x14ac:dyDescent="0.25">
      <c r="A205" s="16">
        <v>29</v>
      </c>
      <c r="B205" s="16">
        <v>29</v>
      </c>
      <c r="C205" s="16" t="s">
        <v>77</v>
      </c>
      <c r="D205" s="5" t="s">
        <v>153</v>
      </c>
      <c r="E205" s="5" t="s">
        <v>112</v>
      </c>
      <c r="F205" s="5"/>
      <c r="G205" s="12"/>
      <c r="H205" s="12"/>
      <c r="I205" s="12">
        <v>2</v>
      </c>
      <c r="J205" s="13">
        <v>2</v>
      </c>
    </row>
    <row r="206" spans="1:11" ht="13.2" x14ac:dyDescent="0.25">
      <c r="A206" s="16">
        <v>29</v>
      </c>
      <c r="B206" s="16">
        <v>29</v>
      </c>
      <c r="C206" s="16" t="s">
        <v>77</v>
      </c>
      <c r="D206" s="5" t="s">
        <v>164</v>
      </c>
      <c r="E206" s="5" t="s">
        <v>165</v>
      </c>
      <c r="F206" s="5"/>
      <c r="G206" s="12">
        <v>2</v>
      </c>
      <c r="H206" s="12"/>
      <c r="I206" s="12"/>
      <c r="J206" s="13">
        <v>2</v>
      </c>
    </row>
    <row r="207" spans="1:11" ht="13.2" x14ac:dyDescent="0.25">
      <c r="A207" s="16">
        <v>29</v>
      </c>
      <c r="B207" s="16">
        <v>29</v>
      </c>
      <c r="C207" s="16" t="s">
        <v>77</v>
      </c>
      <c r="D207" s="5" t="s">
        <v>92</v>
      </c>
      <c r="E207" s="5" t="s">
        <v>125</v>
      </c>
      <c r="F207" s="5">
        <v>1</v>
      </c>
      <c r="G207" s="12"/>
      <c r="H207" s="12"/>
      <c r="I207" s="12"/>
      <c r="J207" s="13">
        <v>1</v>
      </c>
    </row>
    <row r="208" spans="1:11" ht="13.2" x14ac:dyDescent="0.25">
      <c r="A208" s="16">
        <v>29</v>
      </c>
      <c r="B208" s="16">
        <v>29</v>
      </c>
      <c r="C208" s="16" t="s">
        <v>77</v>
      </c>
      <c r="D208" s="5" t="s">
        <v>149</v>
      </c>
      <c r="E208" s="5" t="s">
        <v>150</v>
      </c>
      <c r="F208" s="5"/>
      <c r="G208" s="12"/>
      <c r="H208" s="12">
        <v>1</v>
      </c>
      <c r="I208" s="12"/>
      <c r="J208" s="13">
        <v>1</v>
      </c>
    </row>
    <row r="209" spans="1:11" ht="13.2" x14ac:dyDescent="0.25">
      <c r="A209" s="16"/>
      <c r="B209" s="16"/>
      <c r="C209" s="5"/>
      <c r="D209" s="6"/>
      <c r="E209" s="6"/>
      <c r="F209" s="5"/>
      <c r="G209" s="12"/>
      <c r="H209" s="12"/>
      <c r="I209" s="12"/>
      <c r="J209" s="13"/>
    </row>
    <row r="210" spans="1:11" ht="13.2" x14ac:dyDescent="0.25">
      <c r="A210" s="5">
        <v>30</v>
      </c>
      <c r="B210" s="5">
        <v>30</v>
      </c>
      <c r="C210" s="5" t="s">
        <v>87</v>
      </c>
      <c r="D210" s="5" t="s">
        <v>18</v>
      </c>
      <c r="E210" s="5" t="s">
        <v>19</v>
      </c>
      <c r="F210" s="5">
        <v>2</v>
      </c>
      <c r="G210" s="12">
        <v>3</v>
      </c>
      <c r="H210" s="12">
        <v>2</v>
      </c>
      <c r="I210" s="12">
        <v>4</v>
      </c>
      <c r="J210" s="13">
        <v>11</v>
      </c>
      <c r="K210" t="s">
        <v>15</v>
      </c>
    </row>
    <row r="211" spans="1:11" ht="13.2" x14ac:dyDescent="0.25">
      <c r="A211" s="16">
        <v>30</v>
      </c>
      <c r="B211" s="16">
        <v>30</v>
      </c>
      <c r="C211" s="16" t="s">
        <v>87</v>
      </c>
      <c r="D211" s="5" t="s">
        <v>50</v>
      </c>
      <c r="E211" s="5" t="s">
        <v>51</v>
      </c>
      <c r="F211" s="5">
        <v>3</v>
      </c>
      <c r="G211" s="12"/>
      <c r="H211" s="12"/>
      <c r="I211" s="12">
        <v>6</v>
      </c>
      <c r="J211" s="13">
        <v>9</v>
      </c>
      <c r="K211" t="s">
        <v>20</v>
      </c>
    </row>
    <row r="212" spans="1:11" ht="13.2" x14ac:dyDescent="0.25">
      <c r="A212" s="16">
        <v>30</v>
      </c>
      <c r="B212" s="16">
        <v>30</v>
      </c>
      <c r="C212" s="16" t="s">
        <v>87</v>
      </c>
      <c r="D212" s="5" t="s">
        <v>35</v>
      </c>
      <c r="E212" s="5" t="s">
        <v>36</v>
      </c>
      <c r="F212" s="5">
        <v>1</v>
      </c>
      <c r="G212" s="12">
        <v>2</v>
      </c>
      <c r="H212" s="12">
        <v>3</v>
      </c>
      <c r="I212" s="12"/>
      <c r="J212" s="13">
        <v>6</v>
      </c>
    </row>
    <row r="213" spans="1:11" ht="13.2" x14ac:dyDescent="0.25">
      <c r="A213" s="16">
        <v>30</v>
      </c>
      <c r="B213" s="16">
        <v>30</v>
      </c>
      <c r="C213" s="16" t="s">
        <v>87</v>
      </c>
      <c r="D213" s="5" t="s">
        <v>40</v>
      </c>
      <c r="E213" s="5" t="s">
        <v>41</v>
      </c>
      <c r="F213" s="5"/>
      <c r="G213" s="12">
        <v>1</v>
      </c>
      <c r="H213" s="12">
        <v>1</v>
      </c>
      <c r="I213" s="12">
        <v>2</v>
      </c>
      <c r="J213" s="13">
        <v>4</v>
      </c>
    </row>
    <row r="214" spans="1:11" ht="13.2" x14ac:dyDescent="0.25">
      <c r="A214" s="16"/>
      <c r="B214" s="16"/>
      <c r="C214" s="5"/>
      <c r="D214" s="6"/>
      <c r="E214" s="6"/>
      <c r="F214" s="5"/>
      <c r="G214" s="12"/>
      <c r="H214" s="12"/>
      <c r="I214" s="12"/>
      <c r="J214" s="13"/>
    </row>
    <row r="215" spans="1:11" ht="13.2" x14ac:dyDescent="0.25">
      <c r="A215" s="5">
        <v>31</v>
      </c>
      <c r="B215" s="5">
        <v>31</v>
      </c>
      <c r="C215" s="5" t="s">
        <v>68</v>
      </c>
      <c r="D215" s="5" t="s">
        <v>69</v>
      </c>
      <c r="E215" s="5" t="s">
        <v>81</v>
      </c>
      <c r="F215" s="5">
        <v>6</v>
      </c>
      <c r="G215" s="12">
        <v>5</v>
      </c>
      <c r="H215" s="12">
        <v>5</v>
      </c>
      <c r="I215" s="12">
        <v>9</v>
      </c>
      <c r="J215" s="13">
        <v>25</v>
      </c>
      <c r="K215" t="s">
        <v>15</v>
      </c>
    </row>
    <row r="216" spans="1:11" ht="13.2" x14ac:dyDescent="0.25">
      <c r="A216" s="16">
        <v>31</v>
      </c>
      <c r="B216" s="16">
        <v>31</v>
      </c>
      <c r="C216" s="16" t="s">
        <v>68</v>
      </c>
      <c r="D216" s="5" t="s">
        <v>22</v>
      </c>
      <c r="E216" s="5" t="s">
        <v>81</v>
      </c>
      <c r="F216" s="5">
        <v>5</v>
      </c>
      <c r="G216" s="12">
        <v>3</v>
      </c>
      <c r="H216" s="12">
        <v>4</v>
      </c>
      <c r="I216" s="12"/>
      <c r="J216" s="13">
        <v>12</v>
      </c>
      <c r="K216" t="s">
        <v>20</v>
      </c>
    </row>
    <row r="217" spans="1:11" ht="13.2" x14ac:dyDescent="0.25">
      <c r="A217" s="16">
        <v>31</v>
      </c>
      <c r="B217" s="16">
        <v>31</v>
      </c>
      <c r="C217" s="16" t="s">
        <v>68</v>
      </c>
      <c r="D217" s="5" t="s">
        <v>50</v>
      </c>
      <c r="E217" s="5" t="s">
        <v>51</v>
      </c>
      <c r="F217" s="5">
        <v>4</v>
      </c>
      <c r="G217" s="12"/>
      <c r="H217" s="12"/>
      <c r="I217" s="12">
        <v>7</v>
      </c>
      <c r="J217" s="13">
        <v>11</v>
      </c>
    </row>
    <row r="218" spans="1:11" ht="13.2" x14ac:dyDescent="0.25">
      <c r="A218" s="16">
        <v>31</v>
      </c>
      <c r="B218" s="16">
        <v>31</v>
      </c>
      <c r="C218" s="16" t="s">
        <v>68</v>
      </c>
      <c r="D218" s="5" t="s">
        <v>80</v>
      </c>
      <c r="E218" s="5" t="s">
        <v>81</v>
      </c>
      <c r="F218" s="5"/>
      <c r="G218" s="12">
        <v>6</v>
      </c>
      <c r="H218" s="12"/>
      <c r="I218" s="12"/>
      <c r="J218" s="13">
        <v>6</v>
      </c>
    </row>
    <row r="219" spans="1:11" ht="13.2" x14ac:dyDescent="0.25">
      <c r="A219" s="16">
        <v>31</v>
      </c>
      <c r="B219" s="16">
        <v>31</v>
      </c>
      <c r="C219" s="16" t="s">
        <v>68</v>
      </c>
      <c r="D219" s="5" t="s">
        <v>122</v>
      </c>
      <c r="E219" s="5" t="s">
        <v>123</v>
      </c>
      <c r="F219" s="5"/>
      <c r="G219" s="12"/>
      <c r="H219" s="12">
        <v>6</v>
      </c>
      <c r="I219" s="12"/>
      <c r="J219" s="13">
        <v>6</v>
      </c>
    </row>
    <row r="220" spans="1:11" ht="13.2" x14ac:dyDescent="0.25">
      <c r="A220" s="16">
        <v>31</v>
      </c>
      <c r="B220" s="16">
        <v>31</v>
      </c>
      <c r="C220" s="16" t="s">
        <v>68</v>
      </c>
      <c r="D220" s="5" t="s">
        <v>35</v>
      </c>
      <c r="E220" s="5" t="s">
        <v>36</v>
      </c>
      <c r="F220" s="5">
        <v>2</v>
      </c>
      <c r="G220" s="12">
        <v>2</v>
      </c>
      <c r="H220" s="12">
        <v>2</v>
      </c>
      <c r="I220" s="12"/>
      <c r="J220" s="13">
        <v>6</v>
      </c>
    </row>
    <row r="221" spans="1:11" ht="13.2" x14ac:dyDescent="0.25">
      <c r="A221" s="16">
        <v>31</v>
      </c>
      <c r="B221" s="16">
        <v>31</v>
      </c>
      <c r="C221" s="16" t="s">
        <v>68</v>
      </c>
      <c r="D221" s="5" t="s">
        <v>153</v>
      </c>
      <c r="E221" s="5" t="s">
        <v>81</v>
      </c>
      <c r="F221" s="5"/>
      <c r="G221" s="12"/>
      <c r="H221" s="12"/>
      <c r="I221" s="12">
        <v>5</v>
      </c>
      <c r="J221" s="13">
        <v>5</v>
      </c>
    </row>
    <row r="222" spans="1:11" ht="13.2" x14ac:dyDescent="0.25">
      <c r="A222" s="16">
        <v>31</v>
      </c>
      <c r="B222" s="16">
        <v>31</v>
      </c>
      <c r="C222" s="16" t="s">
        <v>68</v>
      </c>
      <c r="D222" s="5" t="s">
        <v>40</v>
      </c>
      <c r="E222" s="5" t="s">
        <v>41</v>
      </c>
      <c r="F222" s="5"/>
      <c r="G222" s="12"/>
      <c r="H222" s="12">
        <v>3</v>
      </c>
      <c r="I222" s="12">
        <v>2</v>
      </c>
      <c r="J222" s="13">
        <v>5</v>
      </c>
    </row>
    <row r="223" spans="1:11" ht="13.2" x14ac:dyDescent="0.25">
      <c r="A223" s="16">
        <v>31</v>
      </c>
      <c r="B223" s="16">
        <v>31</v>
      </c>
      <c r="C223" s="16" t="s">
        <v>68</v>
      </c>
      <c r="D223" s="5" t="s">
        <v>18</v>
      </c>
      <c r="E223" s="5" t="s">
        <v>61</v>
      </c>
      <c r="F223" s="5">
        <v>1</v>
      </c>
      <c r="G223" s="12">
        <v>1</v>
      </c>
      <c r="H223" s="12"/>
      <c r="I223" s="12">
        <v>2</v>
      </c>
      <c r="J223" s="13">
        <v>4</v>
      </c>
    </row>
    <row r="224" spans="1:11" ht="13.2" x14ac:dyDescent="0.25">
      <c r="A224" s="16">
        <v>31</v>
      </c>
      <c r="B224" s="16">
        <v>31</v>
      </c>
      <c r="C224" s="16" t="s">
        <v>68</v>
      </c>
      <c r="D224" s="5" t="s">
        <v>164</v>
      </c>
      <c r="E224" s="5" t="s">
        <v>165</v>
      </c>
      <c r="F224" s="5"/>
      <c r="G224" s="12">
        <v>4</v>
      </c>
      <c r="H224" s="12"/>
      <c r="I224" s="12"/>
      <c r="J224" s="13">
        <v>4</v>
      </c>
    </row>
    <row r="225" spans="1:11" ht="13.2" x14ac:dyDescent="0.25">
      <c r="A225" s="16">
        <v>31</v>
      </c>
      <c r="B225" s="16">
        <v>31</v>
      </c>
      <c r="C225" s="16" t="s">
        <v>68</v>
      </c>
      <c r="D225" s="5" t="s">
        <v>92</v>
      </c>
      <c r="E225" s="5" t="s">
        <v>81</v>
      </c>
      <c r="F225" s="5">
        <v>3</v>
      </c>
      <c r="G225" s="12"/>
      <c r="H225" s="12"/>
      <c r="I225" s="12"/>
      <c r="J225" s="13">
        <v>3</v>
      </c>
    </row>
    <row r="226" spans="1:11" ht="13.2" x14ac:dyDescent="0.25">
      <c r="A226" s="16">
        <v>31</v>
      </c>
      <c r="B226" s="16">
        <v>31</v>
      </c>
      <c r="C226" s="16" t="s">
        <v>68</v>
      </c>
      <c r="D226" s="5" t="s">
        <v>83</v>
      </c>
      <c r="E226" s="5" t="s">
        <v>61</v>
      </c>
      <c r="F226" s="5"/>
      <c r="G226" s="12"/>
      <c r="H226" s="12">
        <v>1</v>
      </c>
      <c r="I226" s="12">
        <v>0</v>
      </c>
      <c r="J226" s="13">
        <v>1</v>
      </c>
    </row>
    <row r="227" spans="1:11" ht="13.2" x14ac:dyDescent="0.25">
      <c r="A227" s="16">
        <v>31</v>
      </c>
      <c r="B227" s="16">
        <v>31</v>
      </c>
      <c r="C227" s="16" t="s">
        <v>68</v>
      </c>
      <c r="D227" s="5" t="s">
        <v>38</v>
      </c>
      <c r="E227" s="5" t="s">
        <v>81</v>
      </c>
      <c r="F227" s="5">
        <v>0</v>
      </c>
      <c r="G227" s="12"/>
      <c r="H227" s="12"/>
      <c r="I227" s="12"/>
      <c r="J227" s="13">
        <v>0</v>
      </c>
    </row>
    <row r="228" spans="1:11" ht="13.2" x14ac:dyDescent="0.25">
      <c r="A228" s="16">
        <v>31</v>
      </c>
      <c r="B228" s="16">
        <v>31</v>
      </c>
      <c r="C228" s="16" t="s">
        <v>68</v>
      </c>
      <c r="D228" s="5" t="s">
        <v>149</v>
      </c>
      <c r="E228" s="5" t="s">
        <v>150</v>
      </c>
      <c r="F228" s="5"/>
      <c r="G228" s="12"/>
      <c r="H228" s="12"/>
      <c r="I228" s="12"/>
      <c r="J228" s="13"/>
    </row>
    <row r="229" spans="1:11" ht="13.2" x14ac:dyDescent="0.25">
      <c r="A229" s="16"/>
      <c r="B229" s="16"/>
      <c r="C229" s="5"/>
      <c r="D229" s="6"/>
      <c r="E229" s="6"/>
      <c r="F229" s="5"/>
      <c r="G229" s="12"/>
      <c r="H229" s="12"/>
      <c r="I229" s="12"/>
      <c r="J229" s="13"/>
    </row>
    <row r="230" spans="1:11" ht="13.2" x14ac:dyDescent="0.25">
      <c r="A230" s="5">
        <v>32</v>
      </c>
      <c r="B230" s="5">
        <v>32</v>
      </c>
      <c r="C230" s="5" t="s">
        <v>29</v>
      </c>
      <c r="D230" s="5" t="s">
        <v>30</v>
      </c>
      <c r="E230" s="5" t="s">
        <v>31</v>
      </c>
      <c r="F230" s="5">
        <v>3</v>
      </c>
      <c r="G230" s="12">
        <v>4</v>
      </c>
      <c r="H230" s="12">
        <v>3</v>
      </c>
      <c r="I230" s="12"/>
      <c r="J230" s="13">
        <v>10</v>
      </c>
      <c r="K230" t="s">
        <v>15</v>
      </c>
    </row>
    <row r="231" spans="1:11" ht="13.2" x14ac:dyDescent="0.25">
      <c r="A231" s="16">
        <v>32</v>
      </c>
      <c r="B231" s="16">
        <v>32</v>
      </c>
      <c r="C231" s="16" t="s">
        <v>29</v>
      </c>
      <c r="D231" s="5" t="s">
        <v>63</v>
      </c>
      <c r="E231" s="5" t="s">
        <v>64</v>
      </c>
      <c r="F231" s="5">
        <v>2</v>
      </c>
      <c r="G231" s="12"/>
      <c r="H231" s="12">
        <v>2</v>
      </c>
      <c r="I231" s="12">
        <v>3</v>
      </c>
      <c r="J231" s="13">
        <v>7</v>
      </c>
      <c r="K231" t="s">
        <v>20</v>
      </c>
    </row>
    <row r="232" spans="1:11" ht="13.2" x14ac:dyDescent="0.25">
      <c r="A232" s="16">
        <v>32</v>
      </c>
      <c r="B232" s="16">
        <v>32</v>
      </c>
      <c r="C232" s="16" t="s">
        <v>29</v>
      </c>
      <c r="D232" s="5" t="s">
        <v>66</v>
      </c>
      <c r="E232" s="5" t="s">
        <v>67</v>
      </c>
      <c r="F232" s="5"/>
      <c r="G232" s="12">
        <v>2</v>
      </c>
      <c r="H232" s="12">
        <v>1</v>
      </c>
      <c r="I232" s="12">
        <v>3</v>
      </c>
      <c r="J232" s="13">
        <v>6</v>
      </c>
    </row>
    <row r="233" spans="1:11" ht="13.2" x14ac:dyDescent="0.25">
      <c r="A233" s="16">
        <v>32</v>
      </c>
      <c r="B233" s="16">
        <v>32</v>
      </c>
      <c r="C233" s="16" t="s">
        <v>29</v>
      </c>
      <c r="D233" s="5" t="s">
        <v>78</v>
      </c>
      <c r="E233" s="5" t="s">
        <v>79</v>
      </c>
      <c r="F233" s="5"/>
      <c r="G233" s="12"/>
      <c r="H233" s="12"/>
      <c r="I233" s="12">
        <v>6</v>
      </c>
      <c r="J233" s="13">
        <v>6</v>
      </c>
    </row>
    <row r="234" spans="1:11" ht="13.2" x14ac:dyDescent="0.25">
      <c r="A234" s="16">
        <v>32</v>
      </c>
      <c r="B234" s="16">
        <v>32</v>
      </c>
      <c r="C234" s="16" t="s">
        <v>29</v>
      </c>
      <c r="D234" s="5" t="s">
        <v>166</v>
      </c>
      <c r="E234" s="5" t="s">
        <v>167</v>
      </c>
      <c r="F234" s="5"/>
      <c r="G234" s="12">
        <v>3</v>
      </c>
      <c r="H234" s="12"/>
      <c r="I234" s="12"/>
      <c r="J234" s="13">
        <v>3</v>
      </c>
    </row>
    <row r="235" spans="1:11" ht="13.2" x14ac:dyDescent="0.25">
      <c r="A235" s="16">
        <v>32</v>
      </c>
      <c r="B235" s="16">
        <v>32</v>
      </c>
      <c r="C235" s="16" t="s">
        <v>29</v>
      </c>
      <c r="D235" s="5" t="s">
        <v>160</v>
      </c>
      <c r="E235" s="5" t="s">
        <v>168</v>
      </c>
      <c r="F235" s="5"/>
      <c r="G235" s="12">
        <v>1</v>
      </c>
      <c r="H235" s="12"/>
      <c r="I235" s="12"/>
      <c r="J235" s="13">
        <v>1</v>
      </c>
    </row>
    <row r="236" spans="1:11" ht="13.2" x14ac:dyDescent="0.25">
      <c r="A236" s="16">
        <v>32</v>
      </c>
      <c r="B236" s="16">
        <v>32</v>
      </c>
      <c r="C236" s="16" t="s">
        <v>29</v>
      </c>
      <c r="D236" s="5" t="s">
        <v>154</v>
      </c>
      <c r="E236" s="5" t="s">
        <v>155</v>
      </c>
      <c r="F236" s="5">
        <v>1</v>
      </c>
      <c r="G236" s="12"/>
      <c r="H236" s="12"/>
      <c r="I236" s="12"/>
      <c r="J236" s="13">
        <v>1</v>
      </c>
    </row>
    <row r="237" spans="1:11" ht="13.2" x14ac:dyDescent="0.25">
      <c r="A237" s="16"/>
      <c r="B237" s="16"/>
      <c r="C237" s="5"/>
      <c r="D237" s="6"/>
      <c r="E237" s="6"/>
      <c r="F237" s="5"/>
      <c r="G237" s="12"/>
      <c r="H237" s="12"/>
      <c r="I237" s="12"/>
      <c r="J237" s="13"/>
    </row>
    <row r="238" spans="1:11" ht="13.2" x14ac:dyDescent="0.25">
      <c r="A238" s="5">
        <v>34</v>
      </c>
      <c r="B238" s="5">
        <v>34</v>
      </c>
      <c r="C238" s="5" t="s">
        <v>140</v>
      </c>
      <c r="D238" s="5" t="s">
        <v>138</v>
      </c>
      <c r="E238" s="5" t="s">
        <v>120</v>
      </c>
      <c r="F238" s="5">
        <v>4</v>
      </c>
      <c r="G238" s="12"/>
      <c r="H238" s="12">
        <v>1</v>
      </c>
      <c r="I238" s="12">
        <v>6</v>
      </c>
      <c r="J238" s="13">
        <v>11</v>
      </c>
      <c r="K238" t="s">
        <v>15</v>
      </c>
    </row>
    <row r="239" spans="1:11" ht="13.2" x14ac:dyDescent="0.25">
      <c r="A239" s="16">
        <v>34</v>
      </c>
      <c r="B239" s="16">
        <v>34</v>
      </c>
      <c r="C239" s="16" t="s">
        <v>140</v>
      </c>
      <c r="D239" s="5" t="s">
        <v>33</v>
      </c>
      <c r="E239" s="5" t="s">
        <v>145</v>
      </c>
      <c r="F239" s="5">
        <v>3</v>
      </c>
      <c r="G239" s="12">
        <v>2</v>
      </c>
      <c r="H239" s="12"/>
      <c r="I239" s="12">
        <v>4</v>
      </c>
      <c r="J239" s="13">
        <v>9</v>
      </c>
      <c r="K239" t="s">
        <v>20</v>
      </c>
    </row>
    <row r="240" spans="1:11" ht="13.2" x14ac:dyDescent="0.25">
      <c r="A240" s="16">
        <v>34</v>
      </c>
      <c r="B240" s="16">
        <v>34</v>
      </c>
      <c r="C240" s="16" t="s">
        <v>140</v>
      </c>
      <c r="D240" s="5" t="s">
        <v>164</v>
      </c>
      <c r="E240" s="5" t="s">
        <v>165</v>
      </c>
      <c r="F240" s="5"/>
      <c r="G240" s="12">
        <v>3</v>
      </c>
      <c r="H240" s="12"/>
      <c r="I240" s="12"/>
      <c r="J240" s="13">
        <v>3</v>
      </c>
    </row>
    <row r="241" spans="1:11" ht="13.2" x14ac:dyDescent="0.25">
      <c r="A241" s="16">
        <v>34</v>
      </c>
      <c r="B241" s="16">
        <v>34</v>
      </c>
      <c r="C241" s="16" t="s">
        <v>140</v>
      </c>
      <c r="D241" s="5" t="s">
        <v>169</v>
      </c>
      <c r="E241" s="5" t="s">
        <v>170</v>
      </c>
      <c r="F241" s="5"/>
      <c r="G241" s="12"/>
      <c r="H241" s="12"/>
      <c r="I241" s="12">
        <v>2</v>
      </c>
      <c r="J241" s="13">
        <v>2</v>
      </c>
    </row>
    <row r="242" spans="1:11" ht="13.2" x14ac:dyDescent="0.25">
      <c r="A242" s="16">
        <v>34</v>
      </c>
      <c r="B242" s="16">
        <v>34</v>
      </c>
      <c r="C242" s="16" t="s">
        <v>140</v>
      </c>
      <c r="D242" s="5" t="s">
        <v>92</v>
      </c>
      <c r="E242" s="5" t="s">
        <v>125</v>
      </c>
      <c r="F242" s="5">
        <v>2</v>
      </c>
      <c r="G242" s="12"/>
      <c r="H242" s="12"/>
      <c r="I242" s="12"/>
      <c r="J242" s="13">
        <v>2</v>
      </c>
    </row>
    <row r="243" spans="1:11" ht="13.2" x14ac:dyDescent="0.25">
      <c r="A243" s="16">
        <v>34</v>
      </c>
      <c r="B243" s="16">
        <v>34</v>
      </c>
      <c r="C243" s="16" t="s">
        <v>140</v>
      </c>
      <c r="D243" s="5" t="s">
        <v>160</v>
      </c>
      <c r="E243" s="5" t="s">
        <v>167</v>
      </c>
      <c r="F243" s="5"/>
      <c r="G243" s="12">
        <v>1</v>
      </c>
      <c r="H243" s="12"/>
      <c r="I243" s="12"/>
      <c r="J243" s="13">
        <v>1</v>
      </c>
    </row>
    <row r="244" spans="1:11" ht="13.2" x14ac:dyDescent="0.25">
      <c r="A244" s="16">
        <v>34</v>
      </c>
      <c r="B244" s="16">
        <v>34</v>
      </c>
      <c r="C244" s="16" t="s">
        <v>140</v>
      </c>
      <c r="D244" s="5" t="s">
        <v>171</v>
      </c>
      <c r="E244" s="5" t="s">
        <v>39</v>
      </c>
      <c r="F244" s="5">
        <v>1</v>
      </c>
      <c r="G244" s="12"/>
      <c r="H244" s="12"/>
      <c r="I244" s="12"/>
      <c r="J244" s="13">
        <v>1</v>
      </c>
    </row>
    <row r="245" spans="1:11" ht="13.2" x14ac:dyDescent="0.25">
      <c r="A245" s="16"/>
      <c r="B245" s="16"/>
      <c r="C245" s="5"/>
      <c r="D245" s="6"/>
      <c r="E245" s="6"/>
      <c r="F245" s="5"/>
      <c r="G245" s="12"/>
      <c r="H245" s="12"/>
      <c r="I245" s="12"/>
      <c r="J245" s="13"/>
    </row>
    <row r="246" spans="1:11" ht="13.2" x14ac:dyDescent="0.25">
      <c r="A246" s="5">
        <v>35</v>
      </c>
      <c r="B246" s="5">
        <v>35</v>
      </c>
      <c r="C246" s="5" t="s">
        <v>91</v>
      </c>
      <c r="D246" s="5" t="s">
        <v>18</v>
      </c>
      <c r="E246" s="5" t="s">
        <v>19</v>
      </c>
      <c r="F246" s="5">
        <v>1</v>
      </c>
      <c r="G246" s="12">
        <v>1</v>
      </c>
      <c r="H246" s="12">
        <v>3</v>
      </c>
      <c r="I246" s="12">
        <v>8</v>
      </c>
      <c r="J246" s="13">
        <v>13</v>
      </c>
      <c r="K246" t="s">
        <v>84</v>
      </c>
    </row>
    <row r="247" spans="1:11" ht="13.2" x14ac:dyDescent="0.25">
      <c r="A247" s="16">
        <v>35</v>
      </c>
      <c r="B247" s="16">
        <v>35</v>
      </c>
      <c r="C247" s="16" t="s">
        <v>91</v>
      </c>
      <c r="D247" s="5" t="s">
        <v>40</v>
      </c>
      <c r="E247" s="5" t="s">
        <v>41</v>
      </c>
      <c r="F247" s="5"/>
      <c r="G247" s="12">
        <v>3</v>
      </c>
      <c r="H247" s="12">
        <v>4</v>
      </c>
      <c r="I247" s="12">
        <v>6</v>
      </c>
      <c r="J247" s="13">
        <v>13</v>
      </c>
      <c r="K247" t="s">
        <v>84</v>
      </c>
    </row>
    <row r="248" spans="1:11" ht="13.2" x14ac:dyDescent="0.25">
      <c r="A248" s="16">
        <v>35</v>
      </c>
      <c r="B248" s="16">
        <v>35</v>
      </c>
      <c r="C248" s="16" t="s">
        <v>91</v>
      </c>
      <c r="D248" s="5" t="s">
        <v>35</v>
      </c>
      <c r="E248" s="5" t="s">
        <v>36</v>
      </c>
      <c r="F248" s="5">
        <v>2</v>
      </c>
      <c r="G248" s="12">
        <v>2</v>
      </c>
      <c r="H248" s="12">
        <v>2</v>
      </c>
      <c r="I248" s="12"/>
      <c r="J248" s="13">
        <v>6</v>
      </c>
    </row>
    <row r="249" spans="1:11" ht="13.2" x14ac:dyDescent="0.25">
      <c r="A249" s="16">
        <v>35</v>
      </c>
      <c r="B249" s="16">
        <v>35</v>
      </c>
      <c r="C249" s="16" t="s">
        <v>91</v>
      </c>
      <c r="D249" s="5" t="s">
        <v>172</v>
      </c>
      <c r="E249" s="5" t="s">
        <v>173</v>
      </c>
      <c r="F249" s="5"/>
      <c r="G249" s="12"/>
      <c r="H249" s="12"/>
      <c r="I249" s="12">
        <v>4</v>
      </c>
      <c r="J249" s="13">
        <v>4</v>
      </c>
    </row>
    <row r="250" spans="1:11" ht="13.2" x14ac:dyDescent="0.25">
      <c r="A250" s="16">
        <v>35</v>
      </c>
      <c r="B250" s="16">
        <v>35</v>
      </c>
      <c r="C250" s="16" t="s">
        <v>91</v>
      </c>
      <c r="D250" s="5" t="s">
        <v>174</v>
      </c>
      <c r="E250" s="5" t="s">
        <v>175</v>
      </c>
      <c r="F250" s="5"/>
      <c r="G250" s="12"/>
      <c r="H250" s="12"/>
      <c r="I250" s="12">
        <v>2</v>
      </c>
      <c r="J250" s="13">
        <v>2</v>
      </c>
    </row>
    <row r="251" spans="1:11" ht="13.2" x14ac:dyDescent="0.25">
      <c r="A251" s="16">
        <v>35</v>
      </c>
      <c r="B251" s="16">
        <v>35</v>
      </c>
      <c r="C251" s="16" t="s">
        <v>91</v>
      </c>
      <c r="D251" s="5" t="s">
        <v>27</v>
      </c>
      <c r="E251" s="5" t="s">
        <v>28</v>
      </c>
      <c r="F251" s="5"/>
      <c r="G251" s="12"/>
      <c r="H251" s="12">
        <v>1</v>
      </c>
      <c r="I251" s="12"/>
      <c r="J251" s="13">
        <v>1</v>
      </c>
    </row>
    <row r="252" spans="1:11" ht="13.2" x14ac:dyDescent="0.25">
      <c r="A252" s="16"/>
      <c r="B252" s="16"/>
      <c r="C252" s="5"/>
      <c r="D252" s="6"/>
      <c r="E252" s="6"/>
      <c r="F252" s="5"/>
      <c r="G252" s="12"/>
      <c r="H252" s="12"/>
      <c r="I252" s="12"/>
      <c r="J252" s="13"/>
    </row>
    <row r="253" spans="1:11" ht="13.2" x14ac:dyDescent="0.25">
      <c r="A253" s="5">
        <v>36</v>
      </c>
      <c r="B253" s="5">
        <v>36</v>
      </c>
      <c r="C253" s="5" t="s">
        <v>137</v>
      </c>
      <c r="D253" s="5" t="s">
        <v>138</v>
      </c>
      <c r="E253" s="5" t="s">
        <v>81</v>
      </c>
      <c r="F253" s="5">
        <v>3</v>
      </c>
      <c r="G253" s="12"/>
      <c r="H253" s="12">
        <v>5</v>
      </c>
      <c r="I253" s="12">
        <v>10</v>
      </c>
      <c r="J253" s="13">
        <v>18</v>
      </c>
      <c r="K253" t="s">
        <v>139</v>
      </c>
    </row>
    <row r="254" spans="1:11" ht="13.2" x14ac:dyDescent="0.25">
      <c r="A254" s="16">
        <v>36</v>
      </c>
      <c r="B254" s="16">
        <v>36</v>
      </c>
      <c r="C254" s="16" t="s">
        <v>137</v>
      </c>
      <c r="D254" s="5" t="s">
        <v>83</v>
      </c>
      <c r="E254" s="5" t="s">
        <v>61</v>
      </c>
      <c r="F254" s="5"/>
      <c r="G254" s="12">
        <v>3</v>
      </c>
      <c r="H254" s="12">
        <v>4</v>
      </c>
      <c r="I254" s="12">
        <v>5</v>
      </c>
      <c r="J254" s="13">
        <v>12</v>
      </c>
      <c r="K254" t="s">
        <v>20</v>
      </c>
    </row>
    <row r="255" spans="1:11" ht="13.2" x14ac:dyDescent="0.25">
      <c r="A255" s="16">
        <v>36</v>
      </c>
      <c r="B255" s="16">
        <v>36</v>
      </c>
      <c r="C255" s="16" t="s">
        <v>137</v>
      </c>
      <c r="D255" s="5" t="s">
        <v>169</v>
      </c>
      <c r="E255" s="5" t="s">
        <v>170</v>
      </c>
      <c r="F255" s="5"/>
      <c r="G255" s="12"/>
      <c r="H255" s="12"/>
      <c r="I255" s="12">
        <v>8</v>
      </c>
      <c r="J255" s="13">
        <v>8</v>
      </c>
    </row>
    <row r="256" spans="1:11" ht="13.2" x14ac:dyDescent="0.25">
      <c r="A256" s="16">
        <v>36</v>
      </c>
      <c r="B256" s="16">
        <v>36</v>
      </c>
      <c r="C256" s="16" t="s">
        <v>137</v>
      </c>
      <c r="D256" s="5" t="s">
        <v>40</v>
      </c>
      <c r="E256" s="5" t="s">
        <v>41</v>
      </c>
      <c r="F256" s="5"/>
      <c r="G256" s="12">
        <v>2</v>
      </c>
      <c r="H256" s="12">
        <v>3</v>
      </c>
      <c r="I256" s="12"/>
      <c r="J256" s="13">
        <v>5</v>
      </c>
    </row>
    <row r="257" spans="1:11" ht="13.2" x14ac:dyDescent="0.25">
      <c r="A257" s="16">
        <v>36</v>
      </c>
      <c r="B257" s="16">
        <v>36</v>
      </c>
      <c r="C257" s="16" t="s">
        <v>137</v>
      </c>
      <c r="D257" s="5" t="s">
        <v>35</v>
      </c>
      <c r="E257" s="5" t="s">
        <v>36</v>
      </c>
      <c r="F257" s="5"/>
      <c r="G257" s="12">
        <v>4</v>
      </c>
      <c r="H257" s="12">
        <v>1</v>
      </c>
      <c r="I257" s="12"/>
      <c r="J257" s="13">
        <v>5</v>
      </c>
    </row>
    <row r="258" spans="1:11" ht="13.2" x14ac:dyDescent="0.25">
      <c r="A258" s="16">
        <v>36</v>
      </c>
      <c r="B258" s="16">
        <v>36</v>
      </c>
      <c r="C258" s="16" t="s">
        <v>137</v>
      </c>
      <c r="D258" s="5" t="s">
        <v>172</v>
      </c>
      <c r="E258" s="5" t="s">
        <v>173</v>
      </c>
      <c r="F258" s="5"/>
      <c r="G258" s="12"/>
      <c r="H258" s="12"/>
      <c r="I258" s="12">
        <v>4</v>
      </c>
      <c r="J258" s="13">
        <v>4</v>
      </c>
    </row>
    <row r="259" spans="1:11" ht="13.2" x14ac:dyDescent="0.25">
      <c r="A259" s="16">
        <v>36</v>
      </c>
      <c r="B259" s="16">
        <v>36</v>
      </c>
      <c r="C259" s="16" t="s">
        <v>137</v>
      </c>
      <c r="D259" s="5" t="s">
        <v>174</v>
      </c>
      <c r="E259" s="5" t="s">
        <v>175</v>
      </c>
      <c r="F259" s="5"/>
      <c r="G259" s="12"/>
      <c r="H259" s="12"/>
      <c r="I259" s="12">
        <v>3</v>
      </c>
      <c r="J259" s="13">
        <v>3</v>
      </c>
    </row>
    <row r="260" spans="1:11" ht="13.2" x14ac:dyDescent="0.25">
      <c r="A260" s="16">
        <v>36</v>
      </c>
      <c r="B260" s="16">
        <v>36</v>
      </c>
      <c r="C260" s="16" t="s">
        <v>137</v>
      </c>
      <c r="D260" s="5" t="s">
        <v>27</v>
      </c>
      <c r="E260" s="5" t="s">
        <v>28</v>
      </c>
      <c r="F260" s="5"/>
      <c r="G260" s="12"/>
      <c r="H260" s="12">
        <v>2</v>
      </c>
      <c r="I260" s="12"/>
      <c r="J260" s="13">
        <v>2</v>
      </c>
    </row>
    <row r="261" spans="1:11" ht="13.2" x14ac:dyDescent="0.25">
      <c r="A261" s="16">
        <v>36</v>
      </c>
      <c r="B261" s="16">
        <v>36</v>
      </c>
      <c r="C261" s="16" t="s">
        <v>137</v>
      </c>
      <c r="D261" s="5" t="s">
        <v>171</v>
      </c>
      <c r="E261" s="5" t="s">
        <v>39</v>
      </c>
      <c r="F261" s="5">
        <v>2</v>
      </c>
      <c r="G261" s="12"/>
      <c r="H261" s="12"/>
      <c r="I261" s="12"/>
      <c r="J261" s="13">
        <v>2</v>
      </c>
    </row>
    <row r="262" spans="1:11" ht="13.2" x14ac:dyDescent="0.25">
      <c r="A262" s="16">
        <v>36</v>
      </c>
      <c r="B262" s="16">
        <v>36</v>
      </c>
      <c r="C262" s="16" t="s">
        <v>137</v>
      </c>
      <c r="D262" s="5" t="s">
        <v>33</v>
      </c>
      <c r="E262" s="5" t="s">
        <v>145</v>
      </c>
      <c r="F262" s="5">
        <v>1</v>
      </c>
      <c r="G262" s="12"/>
      <c r="H262" s="12"/>
      <c r="I262" s="12"/>
      <c r="J262" s="13">
        <v>1</v>
      </c>
    </row>
    <row r="263" spans="1:11" ht="13.2" x14ac:dyDescent="0.25">
      <c r="A263" s="16">
        <v>36</v>
      </c>
      <c r="B263" s="16">
        <v>36</v>
      </c>
      <c r="C263" s="16" t="s">
        <v>137</v>
      </c>
      <c r="D263" s="5" t="s">
        <v>160</v>
      </c>
      <c r="E263" s="5" t="s">
        <v>167</v>
      </c>
      <c r="F263" s="5"/>
      <c r="G263" s="12">
        <v>1</v>
      </c>
      <c r="H263" s="12"/>
      <c r="I263" s="12"/>
      <c r="J263" s="13">
        <v>1</v>
      </c>
    </row>
    <row r="264" spans="1:11" ht="13.2" x14ac:dyDescent="0.25">
      <c r="A264" s="16"/>
      <c r="B264" s="16"/>
      <c r="C264" s="5"/>
      <c r="D264" s="6"/>
      <c r="E264" s="6"/>
      <c r="F264" s="5"/>
      <c r="G264" s="12"/>
      <c r="H264" s="12"/>
      <c r="I264" s="12"/>
      <c r="J264" s="13"/>
    </row>
    <row r="265" spans="1:11" ht="13.2" x14ac:dyDescent="0.25">
      <c r="A265" s="5">
        <v>37</v>
      </c>
      <c r="B265" s="5">
        <v>37</v>
      </c>
      <c r="C265" s="5" t="s">
        <v>121</v>
      </c>
      <c r="D265" s="5" t="s">
        <v>66</v>
      </c>
      <c r="E265" s="5" t="s">
        <v>67</v>
      </c>
      <c r="F265" s="5"/>
      <c r="G265" s="12">
        <v>3</v>
      </c>
      <c r="H265" s="12">
        <v>1</v>
      </c>
      <c r="I265" s="12">
        <v>5</v>
      </c>
      <c r="J265" s="13">
        <v>9</v>
      </c>
      <c r="K265" t="s">
        <v>15</v>
      </c>
    </row>
    <row r="266" spans="1:11" ht="13.2" x14ac:dyDescent="0.25">
      <c r="A266" s="16">
        <v>37</v>
      </c>
      <c r="B266" s="16">
        <v>37</v>
      </c>
      <c r="C266" s="16" t="s">
        <v>121</v>
      </c>
      <c r="D266" s="5" t="s">
        <v>30</v>
      </c>
      <c r="E266" s="5" t="s">
        <v>31</v>
      </c>
      <c r="F266" s="5">
        <v>3</v>
      </c>
      <c r="G266" s="12">
        <v>2</v>
      </c>
      <c r="H266" s="12">
        <v>3</v>
      </c>
      <c r="I266" s="12"/>
      <c r="J266" s="13">
        <v>8</v>
      </c>
      <c r="K266" t="s">
        <v>20</v>
      </c>
    </row>
    <row r="267" spans="1:11" ht="13.2" x14ac:dyDescent="0.25">
      <c r="A267" s="16">
        <v>37</v>
      </c>
      <c r="B267" s="16">
        <v>37</v>
      </c>
      <c r="C267" s="16" t="s">
        <v>121</v>
      </c>
      <c r="D267" s="5" t="s">
        <v>63</v>
      </c>
      <c r="E267" s="5" t="s">
        <v>64</v>
      </c>
      <c r="F267" s="5">
        <v>2</v>
      </c>
      <c r="G267" s="12"/>
      <c r="H267" s="12">
        <v>2</v>
      </c>
      <c r="I267" s="12">
        <v>2</v>
      </c>
      <c r="J267" s="13">
        <v>6</v>
      </c>
    </row>
    <row r="268" spans="1:11" ht="13.2" x14ac:dyDescent="0.25">
      <c r="A268" s="16">
        <v>37</v>
      </c>
      <c r="B268" s="16">
        <v>37</v>
      </c>
      <c r="C268" s="16" t="s">
        <v>121</v>
      </c>
      <c r="D268" s="5" t="s">
        <v>78</v>
      </c>
      <c r="E268" s="5" t="s">
        <v>79</v>
      </c>
      <c r="F268" s="5"/>
      <c r="G268" s="12"/>
      <c r="H268" s="12"/>
      <c r="I268" s="12">
        <v>5</v>
      </c>
      <c r="J268" s="13">
        <v>5</v>
      </c>
    </row>
    <row r="269" spans="1:11" ht="13.2" x14ac:dyDescent="0.25">
      <c r="A269" s="16">
        <v>37</v>
      </c>
      <c r="B269" s="16">
        <v>37</v>
      </c>
      <c r="C269" s="16" t="s">
        <v>121</v>
      </c>
      <c r="D269" s="5" t="s">
        <v>166</v>
      </c>
      <c r="E269" s="5" t="s">
        <v>167</v>
      </c>
      <c r="F269" s="5"/>
      <c r="G269" s="12">
        <v>1</v>
      </c>
      <c r="H269" s="12"/>
      <c r="I269" s="12"/>
      <c r="J269" s="13">
        <v>1</v>
      </c>
    </row>
    <row r="270" spans="1:11" ht="13.2" x14ac:dyDescent="0.25">
      <c r="A270" s="16">
        <v>37</v>
      </c>
      <c r="B270" s="16">
        <v>37</v>
      </c>
      <c r="C270" s="16" t="s">
        <v>121</v>
      </c>
      <c r="D270" s="5" t="s">
        <v>154</v>
      </c>
      <c r="E270" s="5" t="s">
        <v>155</v>
      </c>
      <c r="F270" s="5">
        <v>1</v>
      </c>
      <c r="G270" s="12"/>
      <c r="H270" s="12"/>
      <c r="I270" s="12"/>
      <c r="J270" s="13">
        <v>1</v>
      </c>
    </row>
    <row r="271" spans="1:11" ht="13.2" x14ac:dyDescent="0.25">
      <c r="A271" s="16"/>
      <c r="B271" s="16"/>
      <c r="C271" s="5"/>
      <c r="D271" s="6"/>
      <c r="E271" s="6"/>
      <c r="F271" s="5"/>
      <c r="G271" s="12"/>
      <c r="H271" s="12"/>
      <c r="I271" s="12"/>
      <c r="J271" s="13"/>
    </row>
    <row r="272" spans="1:11" ht="13.2" x14ac:dyDescent="0.25">
      <c r="A272" s="5">
        <v>39</v>
      </c>
      <c r="B272" s="5">
        <v>39</v>
      </c>
      <c r="C272" s="5" t="s">
        <v>57</v>
      </c>
      <c r="D272" s="5" t="s">
        <v>58</v>
      </c>
      <c r="E272" s="5" t="s">
        <v>59</v>
      </c>
      <c r="F272" s="5">
        <v>5</v>
      </c>
      <c r="G272" s="12">
        <v>2</v>
      </c>
      <c r="H272" s="12">
        <v>2</v>
      </c>
      <c r="I272" s="12">
        <v>6</v>
      </c>
      <c r="J272" s="13">
        <v>15</v>
      </c>
      <c r="K272" t="s">
        <v>15</v>
      </c>
    </row>
    <row r="273" spans="1:11" ht="13.2" x14ac:dyDescent="0.25">
      <c r="A273" s="16">
        <v>39</v>
      </c>
      <c r="B273" s="16">
        <v>39</v>
      </c>
      <c r="C273" s="16" t="s">
        <v>57</v>
      </c>
      <c r="D273" s="5" t="s">
        <v>138</v>
      </c>
      <c r="E273" s="5" t="s">
        <v>120</v>
      </c>
      <c r="F273" s="5">
        <v>1</v>
      </c>
      <c r="G273" s="12"/>
      <c r="H273" s="12">
        <v>1</v>
      </c>
      <c r="I273" s="12">
        <v>6</v>
      </c>
      <c r="J273" s="13">
        <v>8</v>
      </c>
      <c r="K273" t="s">
        <v>20</v>
      </c>
    </row>
    <row r="274" spans="1:11" ht="13.2" x14ac:dyDescent="0.25">
      <c r="A274" s="16">
        <v>39</v>
      </c>
      <c r="B274" s="16">
        <v>39</v>
      </c>
      <c r="C274" s="16" t="s">
        <v>57</v>
      </c>
      <c r="D274" s="5" t="s">
        <v>33</v>
      </c>
      <c r="E274" s="5" t="s">
        <v>145</v>
      </c>
      <c r="F274" s="5">
        <v>4</v>
      </c>
      <c r="G274" s="12">
        <v>1</v>
      </c>
      <c r="H274" s="12"/>
      <c r="I274" s="12">
        <v>2</v>
      </c>
      <c r="J274" s="13">
        <v>7</v>
      </c>
    </row>
    <row r="275" spans="1:11" ht="13.2" x14ac:dyDescent="0.25">
      <c r="A275" s="16">
        <v>39</v>
      </c>
      <c r="B275" s="16">
        <v>39</v>
      </c>
      <c r="C275" s="16" t="s">
        <v>57</v>
      </c>
      <c r="D275" s="5" t="s">
        <v>169</v>
      </c>
      <c r="E275" s="5" t="s">
        <v>170</v>
      </c>
      <c r="F275" s="5"/>
      <c r="G275" s="12"/>
      <c r="H275" s="12"/>
      <c r="I275" s="12">
        <v>6</v>
      </c>
      <c r="J275" s="13">
        <v>6</v>
      </c>
    </row>
    <row r="276" spans="1:11" ht="13.2" x14ac:dyDescent="0.25">
      <c r="A276" s="16">
        <v>39</v>
      </c>
      <c r="B276" s="16">
        <v>39</v>
      </c>
      <c r="C276" s="16" t="s">
        <v>57</v>
      </c>
      <c r="D276" s="5" t="s">
        <v>164</v>
      </c>
      <c r="E276" s="5" t="s">
        <v>165</v>
      </c>
      <c r="F276" s="5"/>
      <c r="G276" s="12">
        <v>4</v>
      </c>
      <c r="H276" s="12"/>
      <c r="I276" s="12"/>
      <c r="J276" s="13">
        <v>4</v>
      </c>
    </row>
    <row r="277" spans="1:11" ht="13.2" x14ac:dyDescent="0.25">
      <c r="A277" s="16">
        <v>39</v>
      </c>
      <c r="B277" s="16">
        <v>39</v>
      </c>
      <c r="C277" s="16" t="s">
        <v>57</v>
      </c>
      <c r="D277" s="5" t="s">
        <v>171</v>
      </c>
      <c r="E277" s="5" t="s">
        <v>39</v>
      </c>
      <c r="F277" s="5">
        <v>3</v>
      </c>
      <c r="G277" s="12"/>
      <c r="H277" s="12"/>
      <c r="I277" s="12"/>
      <c r="J277" s="13">
        <v>3</v>
      </c>
    </row>
    <row r="278" spans="1:11" ht="13.2" x14ac:dyDescent="0.25">
      <c r="A278" s="16">
        <v>39</v>
      </c>
      <c r="B278" s="16">
        <v>39</v>
      </c>
      <c r="C278" s="16" t="s">
        <v>57</v>
      </c>
      <c r="D278" s="5" t="s">
        <v>160</v>
      </c>
      <c r="E278" s="5" t="s">
        <v>167</v>
      </c>
      <c r="F278" s="5"/>
      <c r="G278" s="12">
        <v>3</v>
      </c>
      <c r="H278" s="12"/>
      <c r="I278" s="12"/>
      <c r="J278" s="13">
        <v>3</v>
      </c>
    </row>
    <row r="279" spans="1:11" ht="13.2" x14ac:dyDescent="0.25">
      <c r="A279" s="16">
        <v>39</v>
      </c>
      <c r="B279" s="16">
        <v>39</v>
      </c>
      <c r="C279" s="16" t="s">
        <v>57</v>
      </c>
      <c r="D279" s="5" t="s">
        <v>92</v>
      </c>
      <c r="E279" s="5" t="s">
        <v>125</v>
      </c>
      <c r="F279" s="5">
        <v>2</v>
      </c>
      <c r="G279" s="12"/>
      <c r="H279" s="12"/>
      <c r="I279" s="12"/>
      <c r="J279" s="13">
        <v>2</v>
      </c>
    </row>
    <row r="280" spans="1:11" ht="13.2" x14ac:dyDescent="0.25">
      <c r="A280" s="16"/>
      <c r="B280" s="16"/>
      <c r="C280" s="5"/>
      <c r="D280" s="6"/>
      <c r="E280" s="6"/>
      <c r="F280" s="5"/>
      <c r="G280" s="12"/>
      <c r="H280" s="12"/>
      <c r="I280" s="12"/>
      <c r="J280" s="13"/>
    </row>
    <row r="281" spans="1:11" ht="13.2" x14ac:dyDescent="0.25">
      <c r="A281" s="5">
        <v>40</v>
      </c>
      <c r="B281" s="5">
        <v>40</v>
      </c>
      <c r="C281" s="5" t="s">
        <v>82</v>
      </c>
      <c r="D281" s="5" t="s">
        <v>83</v>
      </c>
      <c r="E281" s="5" t="s">
        <v>19</v>
      </c>
      <c r="F281" s="5"/>
      <c r="G281" s="12"/>
      <c r="H281" s="12">
        <v>5</v>
      </c>
      <c r="I281" s="12">
        <v>7</v>
      </c>
      <c r="J281" s="13">
        <v>12</v>
      </c>
      <c r="K281" s="17" t="s">
        <v>84</v>
      </c>
    </row>
    <row r="282" spans="1:11" ht="13.2" x14ac:dyDescent="0.25">
      <c r="A282" s="16">
        <v>40</v>
      </c>
      <c r="B282" s="16">
        <v>40</v>
      </c>
      <c r="C282" s="16" t="s">
        <v>82</v>
      </c>
      <c r="D282" s="5" t="s">
        <v>18</v>
      </c>
      <c r="E282" s="5" t="s">
        <v>19</v>
      </c>
      <c r="F282" s="5">
        <v>2</v>
      </c>
      <c r="G282" s="12">
        <v>3</v>
      </c>
      <c r="H282" s="12">
        <v>3</v>
      </c>
      <c r="I282" s="12">
        <v>4</v>
      </c>
      <c r="J282" s="13">
        <v>12</v>
      </c>
      <c r="K282" s="17" t="s">
        <v>84</v>
      </c>
    </row>
    <row r="283" spans="1:11" ht="13.2" x14ac:dyDescent="0.25">
      <c r="A283" s="16">
        <v>40</v>
      </c>
      <c r="B283" s="16">
        <v>40</v>
      </c>
      <c r="C283" s="16" t="s">
        <v>82</v>
      </c>
      <c r="D283" s="5" t="s">
        <v>172</v>
      </c>
      <c r="E283" s="5" t="s">
        <v>173</v>
      </c>
      <c r="F283" s="5"/>
      <c r="G283" s="12"/>
      <c r="H283" s="12"/>
      <c r="I283" s="12">
        <v>10</v>
      </c>
      <c r="J283" s="13">
        <v>10</v>
      </c>
    </row>
    <row r="284" spans="1:11" ht="13.2" x14ac:dyDescent="0.25">
      <c r="A284" s="16">
        <v>40</v>
      </c>
      <c r="B284" s="16">
        <v>40</v>
      </c>
      <c r="C284" s="16" t="s">
        <v>82</v>
      </c>
      <c r="D284" s="5" t="s">
        <v>40</v>
      </c>
      <c r="E284" s="5" t="s">
        <v>41</v>
      </c>
      <c r="F284" s="5"/>
      <c r="G284" s="12">
        <v>1</v>
      </c>
      <c r="H284" s="12">
        <v>4</v>
      </c>
      <c r="I284" s="12">
        <v>3</v>
      </c>
      <c r="J284" s="13">
        <v>8</v>
      </c>
    </row>
    <row r="285" spans="1:11" ht="13.2" x14ac:dyDescent="0.25">
      <c r="A285" s="16">
        <v>40</v>
      </c>
      <c r="B285" s="16">
        <v>40</v>
      </c>
      <c r="C285" s="16" t="s">
        <v>82</v>
      </c>
      <c r="D285" s="5" t="s">
        <v>174</v>
      </c>
      <c r="E285" s="5" t="s">
        <v>175</v>
      </c>
      <c r="F285" s="5"/>
      <c r="G285" s="12"/>
      <c r="H285" s="12"/>
      <c r="I285" s="12">
        <v>6</v>
      </c>
      <c r="J285" s="13">
        <v>6</v>
      </c>
    </row>
    <row r="286" spans="1:11" ht="13.2" x14ac:dyDescent="0.25">
      <c r="A286" s="16">
        <v>40</v>
      </c>
      <c r="B286" s="16">
        <v>40</v>
      </c>
      <c r="C286" s="16" t="s">
        <v>82</v>
      </c>
      <c r="D286" s="5" t="s">
        <v>35</v>
      </c>
      <c r="E286" s="5" t="s">
        <v>36</v>
      </c>
      <c r="F286" s="5">
        <v>1</v>
      </c>
      <c r="G286" s="12">
        <v>2</v>
      </c>
      <c r="H286" s="12">
        <v>2</v>
      </c>
      <c r="I286" s="12"/>
      <c r="J286" s="13">
        <v>5</v>
      </c>
    </row>
    <row r="287" spans="1:11" ht="13.2" x14ac:dyDescent="0.25">
      <c r="A287" s="16">
        <v>40</v>
      </c>
      <c r="B287" s="16">
        <v>40</v>
      </c>
      <c r="C287" s="16" t="s">
        <v>82</v>
      </c>
      <c r="D287" s="5" t="s">
        <v>27</v>
      </c>
      <c r="E287" s="5" t="s">
        <v>28</v>
      </c>
      <c r="F287" s="5"/>
      <c r="G287" s="12"/>
      <c r="H287" s="12">
        <v>1</v>
      </c>
      <c r="I287" s="12"/>
      <c r="J287" s="13">
        <v>1</v>
      </c>
    </row>
    <row r="288" spans="1:11" ht="13.2" x14ac:dyDescent="0.25">
      <c r="A288" s="16"/>
      <c r="B288" s="16"/>
      <c r="C288" s="5"/>
      <c r="D288" s="6"/>
      <c r="E288" s="6"/>
      <c r="F288" s="5"/>
      <c r="G288" s="12"/>
      <c r="H288" s="12"/>
      <c r="I288" s="12"/>
      <c r="J288" s="13"/>
    </row>
    <row r="289" spans="1:11" ht="13.2" x14ac:dyDescent="0.25">
      <c r="A289" s="5">
        <v>41</v>
      </c>
      <c r="B289" s="5">
        <v>41</v>
      </c>
      <c r="C289" s="5" t="s">
        <v>62</v>
      </c>
      <c r="D289" s="5" t="s">
        <v>58</v>
      </c>
      <c r="E289" s="5" t="s">
        <v>59</v>
      </c>
      <c r="F289" s="5">
        <v>6</v>
      </c>
      <c r="G289" s="12">
        <v>4</v>
      </c>
      <c r="H289" s="12">
        <v>4</v>
      </c>
      <c r="I289" s="12">
        <v>8</v>
      </c>
      <c r="J289" s="13">
        <v>22</v>
      </c>
      <c r="K289" t="s">
        <v>15</v>
      </c>
    </row>
    <row r="290" spans="1:11" ht="13.2" x14ac:dyDescent="0.25">
      <c r="A290" s="16">
        <v>41</v>
      </c>
      <c r="B290" s="16">
        <v>41</v>
      </c>
      <c r="C290" s="16" t="s">
        <v>62</v>
      </c>
      <c r="D290" s="5" t="s">
        <v>138</v>
      </c>
      <c r="E290" s="5" t="s">
        <v>81</v>
      </c>
      <c r="F290" s="5">
        <v>1</v>
      </c>
      <c r="G290" s="12"/>
      <c r="H290" s="12">
        <v>5</v>
      </c>
      <c r="I290" s="12">
        <v>10</v>
      </c>
      <c r="J290" s="13">
        <v>16</v>
      </c>
      <c r="K290" t="s">
        <v>20</v>
      </c>
    </row>
    <row r="291" spans="1:11" ht="13.2" x14ac:dyDescent="0.25">
      <c r="A291" s="16">
        <v>41</v>
      </c>
      <c r="B291" s="16">
        <v>41</v>
      </c>
      <c r="C291" s="16" t="s">
        <v>62</v>
      </c>
      <c r="D291" s="5" t="s">
        <v>83</v>
      </c>
      <c r="E291" s="5" t="s">
        <v>61</v>
      </c>
      <c r="F291" s="5"/>
      <c r="G291" s="12">
        <v>2</v>
      </c>
      <c r="H291" s="12">
        <v>3</v>
      </c>
      <c r="I291" s="12">
        <v>5</v>
      </c>
      <c r="J291" s="13">
        <v>10</v>
      </c>
    </row>
    <row r="292" spans="1:11" ht="13.2" x14ac:dyDescent="0.25">
      <c r="A292" s="16">
        <v>41</v>
      </c>
      <c r="B292" s="16">
        <v>41</v>
      </c>
      <c r="C292" s="16" t="s">
        <v>62</v>
      </c>
      <c r="D292" s="5" t="s">
        <v>169</v>
      </c>
      <c r="E292" s="5" t="s">
        <v>170</v>
      </c>
      <c r="F292" s="5"/>
      <c r="G292" s="12"/>
      <c r="H292" s="12"/>
      <c r="I292" s="12">
        <v>9</v>
      </c>
      <c r="J292" s="13">
        <v>9</v>
      </c>
    </row>
    <row r="293" spans="1:11" ht="13.2" x14ac:dyDescent="0.25">
      <c r="A293" s="16">
        <v>41</v>
      </c>
      <c r="B293" s="16">
        <v>41</v>
      </c>
      <c r="C293" s="16" t="s">
        <v>62</v>
      </c>
      <c r="D293" s="5" t="s">
        <v>35</v>
      </c>
      <c r="E293" s="5" t="s">
        <v>36</v>
      </c>
      <c r="F293" s="5">
        <v>5</v>
      </c>
      <c r="G293" s="12">
        <v>1</v>
      </c>
      <c r="H293" s="12">
        <v>1</v>
      </c>
      <c r="I293" s="12"/>
      <c r="J293" s="13">
        <v>7</v>
      </c>
    </row>
    <row r="294" spans="1:11" ht="13.2" x14ac:dyDescent="0.25">
      <c r="A294" s="16">
        <v>41</v>
      </c>
      <c r="B294" s="16">
        <v>41</v>
      </c>
      <c r="C294" s="16" t="s">
        <v>62</v>
      </c>
      <c r="D294" s="5" t="s">
        <v>33</v>
      </c>
      <c r="E294" s="5" t="s">
        <v>145</v>
      </c>
      <c r="F294" s="5">
        <v>3</v>
      </c>
      <c r="G294" s="12">
        <v>3</v>
      </c>
      <c r="H294" s="12"/>
      <c r="I294" s="12"/>
      <c r="J294" s="13">
        <v>6</v>
      </c>
    </row>
    <row r="295" spans="1:11" ht="13.2" x14ac:dyDescent="0.25">
      <c r="A295" s="16">
        <v>41</v>
      </c>
      <c r="B295" s="16">
        <v>41</v>
      </c>
      <c r="C295" s="16" t="s">
        <v>62</v>
      </c>
      <c r="D295" s="5" t="s">
        <v>164</v>
      </c>
      <c r="E295" s="5" t="s">
        <v>165</v>
      </c>
      <c r="F295" s="5"/>
      <c r="G295" s="12">
        <v>5</v>
      </c>
      <c r="H295" s="12"/>
      <c r="I295" s="12"/>
      <c r="J295" s="13">
        <v>5</v>
      </c>
    </row>
    <row r="296" spans="1:11" ht="13.2" x14ac:dyDescent="0.25">
      <c r="A296" s="16">
        <v>41</v>
      </c>
      <c r="B296" s="16">
        <v>41</v>
      </c>
      <c r="C296" s="16" t="s">
        <v>62</v>
      </c>
      <c r="D296" s="5" t="s">
        <v>92</v>
      </c>
      <c r="E296" s="5" t="s">
        <v>81</v>
      </c>
      <c r="F296" s="5">
        <v>4</v>
      </c>
      <c r="G296" s="12"/>
      <c r="H296" s="12"/>
      <c r="I296" s="12"/>
      <c r="J296" s="13">
        <v>4</v>
      </c>
    </row>
    <row r="297" spans="1:11" ht="13.2" x14ac:dyDescent="0.25">
      <c r="A297" s="16">
        <v>41</v>
      </c>
      <c r="B297" s="16">
        <v>41</v>
      </c>
      <c r="C297" s="16" t="s">
        <v>62</v>
      </c>
      <c r="D297" s="5" t="s">
        <v>172</v>
      </c>
      <c r="E297" s="5" t="s">
        <v>173</v>
      </c>
      <c r="F297" s="5"/>
      <c r="G297" s="12"/>
      <c r="H297" s="12"/>
      <c r="I297" s="12">
        <v>3</v>
      </c>
      <c r="J297" s="13">
        <v>3</v>
      </c>
    </row>
    <row r="298" spans="1:11" ht="13.2" x14ac:dyDescent="0.25">
      <c r="A298" s="16">
        <v>41</v>
      </c>
      <c r="B298" s="16">
        <v>41</v>
      </c>
      <c r="C298" s="16" t="s">
        <v>62</v>
      </c>
      <c r="D298" s="5" t="s">
        <v>27</v>
      </c>
      <c r="E298" s="5" t="s">
        <v>28</v>
      </c>
      <c r="F298" s="5"/>
      <c r="G298" s="12"/>
      <c r="H298" s="12">
        <v>2</v>
      </c>
      <c r="I298" s="12"/>
      <c r="J298" s="13">
        <v>2</v>
      </c>
    </row>
    <row r="299" spans="1:11" ht="13.2" x14ac:dyDescent="0.25">
      <c r="A299" s="16">
        <v>41</v>
      </c>
      <c r="B299" s="16">
        <v>41</v>
      </c>
      <c r="C299" s="16" t="s">
        <v>62</v>
      </c>
      <c r="D299" s="5" t="s">
        <v>171</v>
      </c>
      <c r="E299" s="5" t="s">
        <v>39</v>
      </c>
      <c r="F299" s="5">
        <v>2</v>
      </c>
      <c r="G299" s="12"/>
      <c r="H299" s="12"/>
      <c r="I299" s="12"/>
      <c r="J299" s="13">
        <v>2</v>
      </c>
    </row>
    <row r="300" spans="1:11" ht="13.2" x14ac:dyDescent="0.25">
      <c r="A300" s="16">
        <v>41</v>
      </c>
      <c r="B300" s="16">
        <v>41</v>
      </c>
      <c r="C300" s="16" t="s">
        <v>62</v>
      </c>
      <c r="D300" s="5" t="s">
        <v>174</v>
      </c>
      <c r="E300" s="5" t="s">
        <v>175</v>
      </c>
      <c r="F300" s="5"/>
      <c r="G300" s="12"/>
      <c r="H300" s="12"/>
      <c r="I300" s="12">
        <v>1</v>
      </c>
      <c r="J300" s="13">
        <v>1</v>
      </c>
    </row>
    <row r="301" spans="1:11" ht="13.2" x14ac:dyDescent="0.25">
      <c r="A301" s="16"/>
      <c r="B301" s="16"/>
      <c r="C301" s="5"/>
      <c r="D301" s="6"/>
      <c r="E301" s="6"/>
      <c r="F301" s="5"/>
      <c r="G301" s="12"/>
      <c r="H301" s="12"/>
      <c r="I301" s="12"/>
      <c r="J301" s="13"/>
    </row>
    <row r="302" spans="1:11" ht="13.2" x14ac:dyDescent="0.25">
      <c r="A302" s="5">
        <v>42</v>
      </c>
      <c r="B302" s="5">
        <v>42</v>
      </c>
      <c r="C302" s="5" t="s">
        <v>176</v>
      </c>
      <c r="D302" s="5" t="s">
        <v>33</v>
      </c>
      <c r="E302" s="5" t="s">
        <v>145</v>
      </c>
      <c r="F302" s="5">
        <v>1</v>
      </c>
      <c r="G302" s="12">
        <v>1</v>
      </c>
      <c r="H302" s="12"/>
      <c r="I302" s="12"/>
      <c r="J302" s="13">
        <v>2</v>
      </c>
    </row>
    <row r="303" spans="1:11" ht="13.2" x14ac:dyDescent="0.25">
      <c r="A303" s="16">
        <v>42</v>
      </c>
      <c r="B303" s="16">
        <v>42</v>
      </c>
      <c r="C303" s="16" t="s">
        <v>176</v>
      </c>
      <c r="D303" s="5" t="s">
        <v>171</v>
      </c>
      <c r="E303" s="5" t="s">
        <v>39</v>
      </c>
      <c r="F303" s="5">
        <v>2</v>
      </c>
      <c r="G303" s="12"/>
      <c r="H303" s="12"/>
      <c r="I303" s="12"/>
      <c r="J303" s="13">
        <v>2</v>
      </c>
    </row>
    <row r="304" spans="1:11" ht="13.2" x14ac:dyDescent="0.25">
      <c r="A304" s="16">
        <v>42</v>
      </c>
      <c r="B304" s="16">
        <v>42</v>
      </c>
      <c r="C304" s="16" t="s">
        <v>176</v>
      </c>
      <c r="D304" s="5" t="s">
        <v>169</v>
      </c>
      <c r="E304" s="5" t="s">
        <v>170</v>
      </c>
      <c r="F304" s="5"/>
      <c r="G304" s="12"/>
      <c r="H304" s="12"/>
      <c r="I304" s="12">
        <v>0</v>
      </c>
      <c r="J304" s="13">
        <v>0</v>
      </c>
    </row>
    <row r="305" spans="1:11" ht="13.2" x14ac:dyDescent="0.25">
      <c r="A305" s="16"/>
      <c r="B305" s="16"/>
      <c r="C305" s="5"/>
      <c r="D305" s="6"/>
      <c r="E305" s="6"/>
      <c r="F305" s="5"/>
      <c r="G305" s="12"/>
      <c r="H305" s="12"/>
      <c r="I305" s="12"/>
      <c r="J305" s="13"/>
    </row>
    <row r="306" spans="1:11" ht="13.2" x14ac:dyDescent="0.25">
      <c r="A306" s="5">
        <v>43</v>
      </c>
      <c r="B306" s="5">
        <v>43</v>
      </c>
      <c r="C306" s="5" t="s">
        <v>104</v>
      </c>
      <c r="D306" s="5" t="s">
        <v>40</v>
      </c>
      <c r="E306" s="5" t="s">
        <v>41</v>
      </c>
      <c r="F306" s="5"/>
      <c r="G306" s="12">
        <v>0</v>
      </c>
      <c r="H306" s="12">
        <v>1</v>
      </c>
      <c r="I306" s="12">
        <v>8</v>
      </c>
      <c r="J306" s="13">
        <v>9</v>
      </c>
      <c r="K306" t="s">
        <v>15</v>
      </c>
    </row>
    <row r="307" spans="1:11" ht="13.2" x14ac:dyDescent="0.25">
      <c r="A307" s="16">
        <v>43</v>
      </c>
      <c r="B307" s="16">
        <v>43</v>
      </c>
      <c r="C307" s="16" t="s">
        <v>104</v>
      </c>
      <c r="D307" s="5" t="s">
        <v>18</v>
      </c>
      <c r="E307" s="5" t="s">
        <v>19</v>
      </c>
      <c r="F307" s="5"/>
      <c r="G307" s="12">
        <v>0</v>
      </c>
      <c r="H307" s="12"/>
      <c r="I307" s="12">
        <v>5</v>
      </c>
      <c r="J307" s="13">
        <v>5</v>
      </c>
      <c r="K307" t="s">
        <v>20</v>
      </c>
    </row>
    <row r="308" spans="1:11" ht="13.2" x14ac:dyDescent="0.25">
      <c r="A308" s="16">
        <v>43</v>
      </c>
      <c r="B308" s="16">
        <v>43</v>
      </c>
      <c r="C308" s="16" t="s">
        <v>104</v>
      </c>
      <c r="D308" s="5" t="s">
        <v>83</v>
      </c>
      <c r="E308" s="5" t="s">
        <v>19</v>
      </c>
      <c r="F308" s="5"/>
      <c r="G308" s="12"/>
      <c r="H308" s="12"/>
      <c r="I308" s="12">
        <v>4</v>
      </c>
      <c r="J308" s="13">
        <v>4</v>
      </c>
    </row>
    <row r="309" spans="1:11" ht="13.2" x14ac:dyDescent="0.25">
      <c r="A309" s="16">
        <v>43</v>
      </c>
      <c r="B309" s="16">
        <v>43</v>
      </c>
      <c r="C309" s="16" t="s">
        <v>104</v>
      </c>
      <c r="D309" s="5" t="s">
        <v>172</v>
      </c>
      <c r="E309" s="5" t="s">
        <v>173</v>
      </c>
      <c r="F309" s="5"/>
      <c r="G309" s="12"/>
      <c r="H309" s="12"/>
      <c r="I309" s="12">
        <v>3</v>
      </c>
      <c r="J309" s="13">
        <v>3</v>
      </c>
    </row>
    <row r="310" spans="1:11" ht="13.2" x14ac:dyDescent="0.25">
      <c r="A310" s="16">
        <v>43</v>
      </c>
      <c r="B310" s="16">
        <v>43</v>
      </c>
      <c r="C310" s="16" t="s">
        <v>104</v>
      </c>
      <c r="D310" s="5" t="s">
        <v>35</v>
      </c>
      <c r="E310" s="5" t="s">
        <v>36</v>
      </c>
      <c r="F310" s="5">
        <v>1</v>
      </c>
      <c r="G310" s="12">
        <v>0</v>
      </c>
      <c r="H310" s="12">
        <v>2</v>
      </c>
      <c r="I310" s="12"/>
      <c r="J310" s="13">
        <v>3</v>
      </c>
    </row>
    <row r="311" spans="1:11" ht="13.2" x14ac:dyDescent="0.25">
      <c r="A311" s="16"/>
      <c r="B311" s="16"/>
      <c r="C311" s="5"/>
      <c r="D311" s="6"/>
      <c r="E311" s="6"/>
      <c r="F311" s="5"/>
      <c r="G311" s="12"/>
      <c r="H311" s="12"/>
      <c r="I311" s="12"/>
      <c r="J311" s="13"/>
    </row>
    <row r="312" spans="1:11" ht="13.2" x14ac:dyDescent="0.25">
      <c r="A312" s="5">
        <v>44</v>
      </c>
      <c r="B312" s="5">
        <v>44</v>
      </c>
      <c r="C312" s="5" t="s">
        <v>177</v>
      </c>
      <c r="D312" s="5" t="s">
        <v>169</v>
      </c>
      <c r="E312" s="5" t="s">
        <v>170</v>
      </c>
      <c r="F312" s="5"/>
      <c r="G312" s="12"/>
      <c r="H312" s="12"/>
      <c r="I312" s="12">
        <v>4</v>
      </c>
      <c r="J312" s="13">
        <v>4</v>
      </c>
    </row>
    <row r="313" spans="1:11" ht="13.2" x14ac:dyDescent="0.25">
      <c r="A313" s="16">
        <v>44</v>
      </c>
      <c r="B313" s="16">
        <v>44</v>
      </c>
      <c r="C313" s="16" t="s">
        <v>177</v>
      </c>
      <c r="D313" s="5" t="s">
        <v>83</v>
      </c>
      <c r="E313" s="5" t="s">
        <v>61</v>
      </c>
      <c r="F313" s="5"/>
      <c r="G313" s="12"/>
      <c r="H313" s="12"/>
      <c r="I313" s="12">
        <v>2</v>
      </c>
      <c r="J313" s="13">
        <v>2</v>
      </c>
    </row>
    <row r="314" spans="1:11" ht="13.2" x14ac:dyDescent="0.25">
      <c r="A314" s="16"/>
      <c r="B314" s="16"/>
      <c r="C314" s="5"/>
      <c r="D314" s="6"/>
      <c r="E314" s="6"/>
      <c r="F314" s="5"/>
      <c r="G314" s="12"/>
      <c r="H314" s="12"/>
      <c r="I314" s="12"/>
      <c r="J314" s="13"/>
    </row>
    <row r="315" spans="1:11" ht="13.2" x14ac:dyDescent="0.25">
      <c r="A315" s="5">
        <v>45</v>
      </c>
      <c r="B315" s="5">
        <v>45</v>
      </c>
      <c r="C315" s="5" t="s">
        <v>124</v>
      </c>
      <c r="D315" s="5" t="s">
        <v>66</v>
      </c>
      <c r="E315" s="5" t="s">
        <v>67</v>
      </c>
      <c r="F315" s="5"/>
      <c r="G315" s="12">
        <v>4</v>
      </c>
      <c r="H315" s="12">
        <v>3</v>
      </c>
      <c r="I315" s="12">
        <v>2</v>
      </c>
      <c r="J315" s="13">
        <v>9</v>
      </c>
      <c r="K315" t="s">
        <v>15</v>
      </c>
    </row>
    <row r="316" spans="1:11" ht="13.2" x14ac:dyDescent="0.25">
      <c r="A316" s="16">
        <v>45</v>
      </c>
      <c r="B316" s="16">
        <v>45</v>
      </c>
      <c r="C316" s="16" t="s">
        <v>124</v>
      </c>
      <c r="D316" s="5" t="s">
        <v>30</v>
      </c>
      <c r="E316" s="5" t="s">
        <v>31</v>
      </c>
      <c r="F316" s="5">
        <v>3</v>
      </c>
      <c r="G316" s="12">
        <v>3</v>
      </c>
      <c r="H316" s="12">
        <v>2</v>
      </c>
      <c r="I316" s="12"/>
      <c r="J316" s="13">
        <v>8</v>
      </c>
      <c r="K316" t="s">
        <v>20</v>
      </c>
    </row>
    <row r="317" spans="1:11" ht="13.2" x14ac:dyDescent="0.25">
      <c r="A317" s="16">
        <v>45</v>
      </c>
      <c r="B317" s="16">
        <v>45</v>
      </c>
      <c r="C317" s="16" t="s">
        <v>124</v>
      </c>
      <c r="D317" s="5" t="s">
        <v>63</v>
      </c>
      <c r="E317" s="5" t="s">
        <v>64</v>
      </c>
      <c r="F317" s="5">
        <v>2</v>
      </c>
      <c r="G317" s="12"/>
      <c r="H317" s="12">
        <v>1</v>
      </c>
      <c r="I317" s="12"/>
      <c r="J317" s="13">
        <v>3</v>
      </c>
    </row>
    <row r="318" spans="1:11" ht="13.2" x14ac:dyDescent="0.25">
      <c r="A318" s="16">
        <v>45</v>
      </c>
      <c r="B318" s="16">
        <v>45</v>
      </c>
      <c r="C318" s="16" t="s">
        <v>124</v>
      </c>
      <c r="D318" s="5" t="s">
        <v>160</v>
      </c>
      <c r="E318" s="5" t="s">
        <v>168</v>
      </c>
      <c r="F318" s="5"/>
      <c r="G318" s="12">
        <v>2</v>
      </c>
      <c r="H318" s="12"/>
      <c r="I318" s="12"/>
      <c r="J318" s="13">
        <v>2</v>
      </c>
    </row>
    <row r="319" spans="1:11" ht="13.2" x14ac:dyDescent="0.25">
      <c r="A319" s="16">
        <v>45</v>
      </c>
      <c r="B319" s="16">
        <v>45</v>
      </c>
      <c r="C319" s="16" t="s">
        <v>124</v>
      </c>
      <c r="D319" s="5" t="s">
        <v>154</v>
      </c>
      <c r="E319" s="5" t="s">
        <v>155</v>
      </c>
      <c r="F319" s="5">
        <v>1</v>
      </c>
      <c r="G319" s="12"/>
      <c r="H319" s="12"/>
      <c r="I319" s="12"/>
      <c r="J319" s="13">
        <v>1</v>
      </c>
    </row>
    <row r="320" spans="1:11" ht="13.2" x14ac:dyDescent="0.25">
      <c r="A320" s="16">
        <v>45</v>
      </c>
      <c r="B320" s="16">
        <v>45</v>
      </c>
      <c r="C320" s="16" t="s">
        <v>124</v>
      </c>
      <c r="D320" s="5" t="s">
        <v>166</v>
      </c>
      <c r="E320" s="5" t="s">
        <v>167</v>
      </c>
      <c r="F320" s="5"/>
      <c r="G320" s="12">
        <v>1</v>
      </c>
      <c r="H320" s="12"/>
      <c r="I320" s="12"/>
      <c r="J320" s="13">
        <v>1</v>
      </c>
    </row>
    <row r="321" spans="1:11" ht="13.2" x14ac:dyDescent="0.25">
      <c r="A321" s="16"/>
      <c r="B321" s="16"/>
      <c r="C321" s="5"/>
      <c r="D321" s="6"/>
      <c r="E321" s="6"/>
      <c r="F321" s="5"/>
      <c r="G321" s="12"/>
      <c r="H321" s="12"/>
      <c r="I321" s="12"/>
      <c r="J321" s="13"/>
    </row>
    <row r="322" spans="1:11" ht="13.2" x14ac:dyDescent="0.25">
      <c r="A322" s="5">
        <v>47</v>
      </c>
      <c r="B322" s="5">
        <v>47</v>
      </c>
      <c r="C322" s="5" t="s">
        <v>144</v>
      </c>
      <c r="D322" s="5" t="s">
        <v>33</v>
      </c>
      <c r="E322" s="5" t="s">
        <v>145</v>
      </c>
      <c r="F322" s="5">
        <v>2</v>
      </c>
      <c r="G322" s="12">
        <v>1</v>
      </c>
      <c r="H322" s="12"/>
      <c r="I322" s="12">
        <v>4</v>
      </c>
      <c r="J322" s="13">
        <v>7</v>
      </c>
      <c r="K322" t="s">
        <v>15</v>
      </c>
    </row>
    <row r="323" spans="1:11" ht="13.2" x14ac:dyDescent="0.25">
      <c r="A323" s="16">
        <v>47</v>
      </c>
      <c r="B323" s="16">
        <v>47</v>
      </c>
      <c r="C323" s="16" t="s">
        <v>144</v>
      </c>
      <c r="D323" s="5" t="s">
        <v>171</v>
      </c>
      <c r="E323" s="5" t="s">
        <v>39</v>
      </c>
      <c r="F323" s="5">
        <v>3</v>
      </c>
      <c r="G323" s="12"/>
      <c r="H323" s="12"/>
      <c r="I323" s="12"/>
      <c r="J323" s="13">
        <v>3</v>
      </c>
    </row>
    <row r="324" spans="1:11" ht="13.2" x14ac:dyDescent="0.25">
      <c r="A324" s="16">
        <v>47</v>
      </c>
      <c r="B324" s="16">
        <v>47</v>
      </c>
      <c r="C324" s="16" t="s">
        <v>144</v>
      </c>
      <c r="D324" s="5" t="s">
        <v>164</v>
      </c>
      <c r="E324" s="5" t="s">
        <v>165</v>
      </c>
      <c r="F324" s="5"/>
      <c r="G324" s="12">
        <v>3</v>
      </c>
      <c r="H324" s="12"/>
      <c r="I324" s="12"/>
      <c r="J324" s="13">
        <v>3</v>
      </c>
    </row>
    <row r="325" spans="1:11" ht="13.2" x14ac:dyDescent="0.25">
      <c r="A325" s="16">
        <v>47</v>
      </c>
      <c r="B325" s="16">
        <v>47</v>
      </c>
      <c r="C325" s="16" t="s">
        <v>144</v>
      </c>
      <c r="D325" s="5" t="s">
        <v>160</v>
      </c>
      <c r="E325" s="5" t="s">
        <v>167</v>
      </c>
      <c r="F325" s="5"/>
      <c r="G325" s="12">
        <v>2</v>
      </c>
      <c r="H325" s="12"/>
      <c r="I325" s="12"/>
      <c r="J325" s="13">
        <v>2</v>
      </c>
    </row>
    <row r="326" spans="1:11" ht="13.2" x14ac:dyDescent="0.25">
      <c r="A326" s="16">
        <v>47</v>
      </c>
      <c r="B326" s="16">
        <v>47</v>
      </c>
      <c r="C326" s="16" t="s">
        <v>144</v>
      </c>
      <c r="D326" s="5" t="s">
        <v>169</v>
      </c>
      <c r="E326" s="5" t="s">
        <v>170</v>
      </c>
      <c r="F326" s="5"/>
      <c r="G326" s="12"/>
      <c r="H326" s="12"/>
      <c r="I326" s="12">
        <v>2</v>
      </c>
      <c r="J326" s="13">
        <v>2</v>
      </c>
    </row>
    <row r="327" spans="1:11" ht="13.2" x14ac:dyDescent="0.25">
      <c r="A327" s="16">
        <v>47</v>
      </c>
      <c r="B327" s="16">
        <v>47</v>
      </c>
      <c r="C327" s="16" t="s">
        <v>144</v>
      </c>
      <c r="D327" s="5" t="s">
        <v>138</v>
      </c>
      <c r="E327" s="5" t="s">
        <v>120</v>
      </c>
      <c r="F327" s="5">
        <v>1</v>
      </c>
      <c r="G327" s="12"/>
      <c r="H327" s="12"/>
      <c r="I327" s="12"/>
      <c r="J327" s="13">
        <v>1</v>
      </c>
    </row>
    <row r="328" spans="1:11" ht="13.2" x14ac:dyDescent="0.25">
      <c r="A328" s="16"/>
      <c r="B328" s="16"/>
      <c r="C328" s="5"/>
      <c r="D328" s="6"/>
      <c r="E328" s="6"/>
      <c r="F328" s="5"/>
      <c r="G328" s="12"/>
      <c r="H328" s="12"/>
      <c r="I328" s="12"/>
      <c r="J328" s="13"/>
    </row>
    <row r="329" spans="1:11" ht="13.2" x14ac:dyDescent="0.25">
      <c r="A329" s="5">
        <v>48</v>
      </c>
      <c r="B329" s="5">
        <v>48</v>
      </c>
      <c r="C329" s="5" t="s">
        <v>88</v>
      </c>
      <c r="D329" s="5" t="s">
        <v>18</v>
      </c>
      <c r="E329" s="5" t="s">
        <v>19</v>
      </c>
      <c r="F329" s="5">
        <v>1</v>
      </c>
      <c r="G329" s="12">
        <v>3</v>
      </c>
      <c r="H329" s="12">
        <v>2</v>
      </c>
      <c r="I329" s="12">
        <v>7</v>
      </c>
      <c r="J329" s="13">
        <v>13</v>
      </c>
      <c r="K329" t="s">
        <v>15</v>
      </c>
    </row>
    <row r="330" spans="1:11" ht="13.2" x14ac:dyDescent="0.25">
      <c r="A330" s="16">
        <v>48</v>
      </c>
      <c r="B330" s="16">
        <v>48</v>
      </c>
      <c r="C330" s="16" t="s">
        <v>88</v>
      </c>
      <c r="D330" s="5" t="s">
        <v>35</v>
      </c>
      <c r="E330" s="5" t="s">
        <v>36</v>
      </c>
      <c r="F330" s="5">
        <v>2</v>
      </c>
      <c r="G330" s="12">
        <v>2</v>
      </c>
      <c r="H330" s="12">
        <v>4</v>
      </c>
      <c r="I330" s="12"/>
      <c r="J330" s="13">
        <v>8</v>
      </c>
      <c r="K330" t="s">
        <v>20</v>
      </c>
    </row>
    <row r="331" spans="1:11" ht="13.2" x14ac:dyDescent="0.25">
      <c r="A331" s="16">
        <v>48</v>
      </c>
      <c r="B331" s="16">
        <v>48</v>
      </c>
      <c r="C331" s="16" t="s">
        <v>88</v>
      </c>
      <c r="D331" s="5" t="s">
        <v>172</v>
      </c>
      <c r="E331" s="5" t="s">
        <v>173</v>
      </c>
      <c r="F331" s="5"/>
      <c r="G331" s="12"/>
      <c r="H331" s="12"/>
      <c r="I331" s="12">
        <v>7</v>
      </c>
      <c r="J331" s="13">
        <v>7</v>
      </c>
    </row>
    <row r="332" spans="1:11" ht="13.2" x14ac:dyDescent="0.25">
      <c r="A332" s="16">
        <v>48</v>
      </c>
      <c r="B332" s="16">
        <v>48</v>
      </c>
      <c r="C332" s="16" t="s">
        <v>88</v>
      </c>
      <c r="D332" s="5" t="s">
        <v>40</v>
      </c>
      <c r="E332" s="5" t="s">
        <v>41</v>
      </c>
      <c r="F332" s="5"/>
      <c r="G332" s="12">
        <v>1</v>
      </c>
      <c r="H332" s="12">
        <v>1</v>
      </c>
      <c r="I332" s="12">
        <v>4</v>
      </c>
      <c r="J332" s="13">
        <v>6</v>
      </c>
    </row>
    <row r="333" spans="1:11" ht="13.2" x14ac:dyDescent="0.25">
      <c r="A333" s="16">
        <v>48</v>
      </c>
      <c r="B333" s="16">
        <v>48</v>
      </c>
      <c r="C333" s="16" t="s">
        <v>88</v>
      </c>
      <c r="D333" s="5" t="s">
        <v>27</v>
      </c>
      <c r="E333" s="5" t="s">
        <v>28</v>
      </c>
      <c r="F333" s="5"/>
      <c r="G333" s="12"/>
      <c r="H333" s="12">
        <v>3</v>
      </c>
      <c r="I333" s="12"/>
      <c r="J333" s="13">
        <v>3</v>
      </c>
    </row>
    <row r="334" spans="1:11" ht="13.2" x14ac:dyDescent="0.25">
      <c r="A334" s="16">
        <v>48</v>
      </c>
      <c r="B334" s="16">
        <v>48</v>
      </c>
      <c r="C334" s="16" t="s">
        <v>88</v>
      </c>
      <c r="D334" s="5" t="s">
        <v>174</v>
      </c>
      <c r="E334" s="5" t="s">
        <v>175</v>
      </c>
      <c r="F334" s="5"/>
      <c r="G334" s="12"/>
      <c r="H334" s="12"/>
      <c r="I334" s="12">
        <v>2</v>
      </c>
      <c r="J334" s="13">
        <v>2</v>
      </c>
    </row>
    <row r="335" spans="1:11" ht="13.2" x14ac:dyDescent="0.25">
      <c r="A335" s="16"/>
      <c r="B335" s="16"/>
      <c r="C335" s="5"/>
      <c r="D335" s="6"/>
      <c r="E335" s="6"/>
      <c r="F335" s="5"/>
      <c r="G335" s="12"/>
      <c r="H335" s="12"/>
      <c r="I335" s="12"/>
      <c r="J335" s="13"/>
    </row>
    <row r="336" spans="1:11" ht="13.2" x14ac:dyDescent="0.25">
      <c r="A336" s="5">
        <v>49</v>
      </c>
      <c r="B336" s="5">
        <v>49</v>
      </c>
      <c r="C336" s="5" t="s">
        <v>141</v>
      </c>
      <c r="D336" s="5" t="s">
        <v>83</v>
      </c>
      <c r="E336" s="5" t="s">
        <v>61</v>
      </c>
      <c r="F336" s="5"/>
      <c r="G336" s="12">
        <v>3</v>
      </c>
      <c r="H336" s="12">
        <v>2</v>
      </c>
      <c r="I336" s="12">
        <v>4</v>
      </c>
      <c r="J336" s="13">
        <v>9</v>
      </c>
      <c r="K336" t="s">
        <v>15</v>
      </c>
    </row>
    <row r="337" spans="1:11" ht="13.2" x14ac:dyDescent="0.25">
      <c r="A337" s="16">
        <v>49</v>
      </c>
      <c r="B337" s="16">
        <v>49</v>
      </c>
      <c r="C337" s="16" t="s">
        <v>141</v>
      </c>
      <c r="D337" s="5" t="s">
        <v>169</v>
      </c>
      <c r="E337" s="5" t="s">
        <v>170</v>
      </c>
      <c r="F337" s="5"/>
      <c r="G337" s="12"/>
      <c r="H337" s="12"/>
      <c r="I337" s="12">
        <v>8</v>
      </c>
      <c r="J337" s="13">
        <v>8</v>
      </c>
    </row>
    <row r="338" spans="1:11" ht="13.2" x14ac:dyDescent="0.25">
      <c r="A338" s="16">
        <v>49</v>
      </c>
      <c r="B338" s="16">
        <v>49</v>
      </c>
      <c r="C338" s="16" t="s">
        <v>141</v>
      </c>
      <c r="D338" s="5" t="s">
        <v>35</v>
      </c>
      <c r="E338" s="5" t="s">
        <v>36</v>
      </c>
      <c r="F338" s="5">
        <v>2</v>
      </c>
      <c r="G338" s="12">
        <v>2</v>
      </c>
      <c r="H338" s="12">
        <v>3</v>
      </c>
      <c r="I338" s="12"/>
      <c r="J338" s="13">
        <v>7</v>
      </c>
      <c r="K338" t="s">
        <v>20</v>
      </c>
    </row>
    <row r="339" spans="1:11" ht="13.2" x14ac:dyDescent="0.25">
      <c r="A339" s="16">
        <v>49</v>
      </c>
      <c r="B339" s="16">
        <v>49</v>
      </c>
      <c r="C339" s="16" t="s">
        <v>141</v>
      </c>
      <c r="D339" s="5" t="s">
        <v>172</v>
      </c>
      <c r="E339" s="5" t="s">
        <v>173</v>
      </c>
      <c r="F339" s="5"/>
      <c r="G339" s="12"/>
      <c r="H339" s="12"/>
      <c r="I339" s="12">
        <v>6</v>
      </c>
      <c r="J339" s="13">
        <v>6</v>
      </c>
    </row>
    <row r="340" spans="1:11" ht="13.2" x14ac:dyDescent="0.25">
      <c r="A340" s="16">
        <v>49</v>
      </c>
      <c r="B340" s="16">
        <v>49</v>
      </c>
      <c r="C340" s="16" t="s">
        <v>141</v>
      </c>
      <c r="D340" s="5" t="s">
        <v>164</v>
      </c>
      <c r="E340" s="5" t="s">
        <v>165</v>
      </c>
      <c r="F340" s="5"/>
      <c r="G340" s="12">
        <v>4</v>
      </c>
      <c r="H340" s="12"/>
      <c r="I340" s="12"/>
      <c r="J340" s="13">
        <v>4</v>
      </c>
    </row>
    <row r="341" spans="1:11" ht="13.2" x14ac:dyDescent="0.25">
      <c r="A341" s="16">
        <v>49</v>
      </c>
      <c r="B341" s="16">
        <v>49</v>
      </c>
      <c r="C341" s="16" t="s">
        <v>141</v>
      </c>
      <c r="D341" s="5" t="s">
        <v>171</v>
      </c>
      <c r="E341" s="5" t="s">
        <v>39</v>
      </c>
      <c r="F341" s="5">
        <v>3</v>
      </c>
      <c r="G341" s="12"/>
      <c r="H341" s="12"/>
      <c r="I341" s="12"/>
      <c r="J341" s="13">
        <v>3</v>
      </c>
    </row>
    <row r="342" spans="1:11" ht="13.2" x14ac:dyDescent="0.25">
      <c r="A342" s="16">
        <v>49</v>
      </c>
      <c r="B342" s="16">
        <v>49</v>
      </c>
      <c r="C342" s="16" t="s">
        <v>141</v>
      </c>
      <c r="D342" s="5" t="s">
        <v>174</v>
      </c>
      <c r="E342" s="5" t="s">
        <v>175</v>
      </c>
      <c r="F342" s="5"/>
      <c r="G342" s="12"/>
      <c r="H342" s="12"/>
      <c r="I342" s="12">
        <v>2</v>
      </c>
      <c r="J342" s="13">
        <v>2</v>
      </c>
    </row>
    <row r="343" spans="1:11" ht="13.2" x14ac:dyDescent="0.25">
      <c r="A343" s="16">
        <v>49</v>
      </c>
      <c r="B343" s="16">
        <v>49</v>
      </c>
      <c r="C343" s="16" t="s">
        <v>141</v>
      </c>
      <c r="D343" s="5" t="s">
        <v>138</v>
      </c>
      <c r="E343" s="5" t="s">
        <v>81</v>
      </c>
      <c r="F343" s="5">
        <v>1</v>
      </c>
      <c r="G343" s="12"/>
      <c r="H343" s="12"/>
      <c r="I343" s="12"/>
      <c r="J343" s="13">
        <v>1</v>
      </c>
    </row>
    <row r="344" spans="1:11" ht="13.2" x14ac:dyDescent="0.25">
      <c r="A344" s="16">
        <v>49</v>
      </c>
      <c r="B344" s="16">
        <v>49</v>
      </c>
      <c r="C344" s="16" t="s">
        <v>141</v>
      </c>
      <c r="D344" s="5" t="s">
        <v>27</v>
      </c>
      <c r="E344" s="5" t="s">
        <v>28</v>
      </c>
      <c r="F344" s="5"/>
      <c r="G344" s="12"/>
      <c r="H344" s="12">
        <v>1</v>
      </c>
      <c r="I344" s="12"/>
      <c r="J344" s="13">
        <v>1</v>
      </c>
    </row>
    <row r="345" spans="1:11" ht="13.2" x14ac:dyDescent="0.25">
      <c r="A345" s="16">
        <v>49</v>
      </c>
      <c r="B345" s="16">
        <v>49</v>
      </c>
      <c r="C345" s="16" t="s">
        <v>141</v>
      </c>
      <c r="D345" s="5" t="s">
        <v>40</v>
      </c>
      <c r="E345" s="5" t="s">
        <v>41</v>
      </c>
      <c r="F345" s="5"/>
      <c r="G345" s="12">
        <v>1</v>
      </c>
      <c r="H345" s="12"/>
      <c r="I345" s="12"/>
      <c r="J345" s="13">
        <v>1</v>
      </c>
    </row>
    <row r="346" spans="1:11" ht="13.2" x14ac:dyDescent="0.25">
      <c r="A346" s="16"/>
      <c r="B346" s="16"/>
      <c r="C346" s="5"/>
      <c r="D346" s="6"/>
      <c r="E346" s="6"/>
      <c r="F346" s="5"/>
      <c r="G346" s="12"/>
      <c r="H346" s="12"/>
      <c r="I346" s="12"/>
      <c r="J346" s="13"/>
    </row>
    <row r="347" spans="1:11" ht="13.2" x14ac:dyDescent="0.25">
      <c r="A347" s="5">
        <v>50</v>
      </c>
      <c r="B347" s="5">
        <v>50</v>
      </c>
      <c r="C347" s="5" t="s">
        <v>178</v>
      </c>
      <c r="D347" s="5" t="s">
        <v>18</v>
      </c>
      <c r="E347" s="5" t="s">
        <v>19</v>
      </c>
      <c r="F347" s="5">
        <v>1</v>
      </c>
      <c r="G347" s="12">
        <v>0</v>
      </c>
      <c r="H347" s="12">
        <v>1</v>
      </c>
      <c r="I347" s="12"/>
      <c r="J347" s="13">
        <v>2</v>
      </c>
    </row>
    <row r="348" spans="1:11" ht="13.2" x14ac:dyDescent="0.25">
      <c r="A348" s="40"/>
      <c r="B348" s="40"/>
      <c r="C348" s="41"/>
      <c r="D348" s="42"/>
      <c r="E348" s="42"/>
      <c r="F348" s="41"/>
      <c r="G348" s="43"/>
      <c r="H348" s="43"/>
      <c r="I348" s="43"/>
      <c r="J348" s="44"/>
    </row>
    <row r="349" spans="1:11" ht="13.2" x14ac:dyDescent="0.25"/>
    <row r="350" spans="1:11" ht="13.2" x14ac:dyDescent="0.25"/>
    <row r="351" spans="1:11" ht="13.2" x14ac:dyDescent="0.25"/>
    <row r="352" spans="1:11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spans="1:3" ht="13.2" x14ac:dyDescent="0.25"/>
    <row r="370" spans="1:3" ht="13.2" x14ac:dyDescent="0.25"/>
    <row r="371" spans="1:3" ht="13.2" x14ac:dyDescent="0.25"/>
    <row r="372" spans="1:3" ht="13.2" x14ac:dyDescent="0.25"/>
    <row r="373" spans="1:3" ht="12.75" customHeight="1" x14ac:dyDescent="0.25">
      <c r="A373" s="1"/>
      <c r="B373" s="3"/>
      <c r="C373" s="4"/>
    </row>
    <row r="374" spans="1:3" ht="12.75" customHeight="1" x14ac:dyDescent="0.25">
      <c r="A374" s="1"/>
      <c r="B374" s="3"/>
      <c r="C374" s="4"/>
    </row>
    <row r="375" spans="1:3" ht="12.75" customHeight="1" x14ac:dyDescent="0.25">
      <c r="A375" s="1"/>
      <c r="B375" s="3"/>
      <c r="C375" s="4"/>
    </row>
    <row r="376" spans="1:3" ht="12.75" customHeight="1" x14ac:dyDescent="0.25">
      <c r="A376" s="1"/>
      <c r="B376" s="3"/>
      <c r="C376" s="4"/>
    </row>
    <row r="377" spans="1:3" ht="12.75" customHeight="1" x14ac:dyDescent="0.25">
      <c r="A377" s="1"/>
      <c r="B377" s="3"/>
      <c r="C377" s="4"/>
    </row>
    <row r="378" spans="1:3" ht="12.75" customHeight="1" x14ac:dyDescent="0.25">
      <c r="A378" s="1"/>
      <c r="B378" s="3"/>
      <c r="C378" s="4"/>
    </row>
    <row r="379" spans="1:3" ht="12.75" customHeight="1" x14ac:dyDescent="0.25">
      <c r="A379" s="1"/>
      <c r="B379" s="3"/>
      <c r="C379" s="4"/>
    </row>
    <row r="380" spans="1:3" ht="12.75" customHeight="1" x14ac:dyDescent="0.25">
      <c r="A380" s="1"/>
      <c r="B380" s="3"/>
      <c r="C380" s="4"/>
    </row>
    <row r="381" spans="1:3" ht="12.75" customHeight="1" x14ac:dyDescent="0.25">
      <c r="A381" s="1"/>
      <c r="B381" s="3"/>
      <c r="C381" s="4"/>
    </row>
    <row r="382" spans="1:3" ht="12.75" customHeight="1" x14ac:dyDescent="0.25">
      <c r="A382" s="1"/>
      <c r="B382" s="3"/>
      <c r="C382" s="4"/>
    </row>
    <row r="383" spans="1:3" ht="12.75" customHeight="1" x14ac:dyDescent="0.25">
      <c r="A383" s="1"/>
      <c r="B383" s="3"/>
      <c r="C383" s="4"/>
    </row>
    <row r="384" spans="1:3" ht="12.75" customHeight="1" x14ac:dyDescent="0.25">
      <c r="A384" s="1"/>
      <c r="B384" s="3"/>
      <c r="C384" s="4"/>
    </row>
    <row r="385" spans="1:3" ht="12.75" customHeight="1" x14ac:dyDescent="0.25">
      <c r="A385" s="1"/>
      <c r="B385" s="3"/>
      <c r="C385" s="4"/>
    </row>
    <row r="386" spans="1:3" ht="12.75" customHeight="1" x14ac:dyDescent="0.25">
      <c r="A386" s="1"/>
      <c r="B386" s="3"/>
      <c r="C386" s="4"/>
    </row>
    <row r="387" spans="1:3" ht="12.75" customHeight="1" x14ac:dyDescent="0.25">
      <c r="A387" s="1"/>
      <c r="B387" s="3"/>
      <c r="C387" s="4"/>
    </row>
    <row r="388" spans="1:3" ht="12.75" customHeight="1" x14ac:dyDescent="0.25">
      <c r="A388" s="1"/>
      <c r="B388" s="3"/>
      <c r="C388" s="4"/>
    </row>
    <row r="389" spans="1:3" ht="12.75" customHeight="1" x14ac:dyDescent="0.25">
      <c r="A389" s="1"/>
      <c r="B389" s="3"/>
      <c r="C389" s="4"/>
    </row>
    <row r="390" spans="1:3" ht="12.75" customHeight="1" x14ac:dyDescent="0.25">
      <c r="A390" s="1"/>
      <c r="B390" s="3"/>
      <c r="C390" s="4"/>
    </row>
    <row r="391" spans="1:3" ht="12.75" customHeight="1" x14ac:dyDescent="0.25">
      <c r="A391" s="1"/>
      <c r="B391" s="3"/>
      <c r="C391" s="4"/>
    </row>
    <row r="392" spans="1:3" ht="12.75" customHeight="1" x14ac:dyDescent="0.25">
      <c r="A392" s="1"/>
      <c r="B392" s="3"/>
      <c r="C392" s="4"/>
    </row>
    <row r="393" spans="1:3" ht="12.75" customHeight="1" x14ac:dyDescent="0.25">
      <c r="A393" s="1"/>
      <c r="B393" s="3"/>
      <c r="C393" s="4"/>
    </row>
    <row r="394" spans="1:3" ht="12.75" customHeight="1" x14ac:dyDescent="0.25">
      <c r="A394" s="1"/>
      <c r="B394" s="3"/>
      <c r="C394" s="4"/>
    </row>
    <row r="395" spans="1:3" ht="12.75" customHeight="1" x14ac:dyDescent="0.25">
      <c r="A395" s="1"/>
      <c r="B395" s="3"/>
      <c r="C395" s="4"/>
    </row>
    <row r="396" spans="1:3" ht="12.75" customHeight="1" x14ac:dyDescent="0.25">
      <c r="A396" s="1"/>
      <c r="B396" s="3"/>
      <c r="C396" s="4"/>
    </row>
    <row r="397" spans="1:3" ht="12.75" customHeight="1" x14ac:dyDescent="0.25">
      <c r="A397" s="1"/>
      <c r="B397" s="3"/>
      <c r="C397" s="4"/>
    </row>
    <row r="398" spans="1:3" ht="12.75" customHeight="1" x14ac:dyDescent="0.25">
      <c r="A398" s="1"/>
      <c r="B398" s="3"/>
      <c r="C398" s="4"/>
    </row>
    <row r="399" spans="1:3" ht="12.75" customHeight="1" x14ac:dyDescent="0.25">
      <c r="A399" s="1"/>
      <c r="B399" s="3"/>
      <c r="C399" s="4"/>
    </row>
    <row r="400" spans="1:3" ht="12.75" customHeight="1" x14ac:dyDescent="0.25">
      <c r="A400" s="1"/>
      <c r="B400" s="3"/>
      <c r="C400" s="4"/>
    </row>
    <row r="401" spans="1:3" ht="12.75" customHeight="1" x14ac:dyDescent="0.25">
      <c r="A401" s="1"/>
      <c r="B401" s="3"/>
      <c r="C401" s="4"/>
    </row>
    <row r="402" spans="1:3" ht="12.75" customHeight="1" x14ac:dyDescent="0.25">
      <c r="A402" s="1"/>
      <c r="B402" s="3"/>
      <c r="C402" s="4"/>
    </row>
    <row r="403" spans="1:3" ht="12.75" customHeight="1" x14ac:dyDescent="0.25">
      <c r="A403" s="1"/>
      <c r="B403" s="3"/>
      <c r="C403" s="4"/>
    </row>
    <row r="404" spans="1:3" ht="12.75" customHeight="1" x14ac:dyDescent="0.25">
      <c r="A404" s="1"/>
      <c r="B404" s="3"/>
      <c r="C404" s="4"/>
    </row>
    <row r="405" spans="1:3" ht="12.75" customHeight="1" x14ac:dyDescent="0.25">
      <c r="A405" s="1"/>
      <c r="B405" s="3"/>
      <c r="C405" s="4"/>
    </row>
    <row r="406" spans="1:3" ht="12.75" customHeight="1" x14ac:dyDescent="0.25">
      <c r="A406" s="1"/>
      <c r="B406" s="3"/>
      <c r="C406" s="4"/>
    </row>
    <row r="407" spans="1:3" ht="12.75" customHeight="1" x14ac:dyDescent="0.25">
      <c r="A407" s="1"/>
      <c r="B407" s="3"/>
      <c r="C407" s="4"/>
    </row>
    <row r="408" spans="1:3" ht="12.75" customHeight="1" x14ac:dyDescent="0.25">
      <c r="A408" s="1"/>
      <c r="B408" s="3"/>
      <c r="C408" s="4"/>
    </row>
    <row r="409" spans="1:3" ht="12.75" customHeight="1" x14ac:dyDescent="0.25">
      <c r="A409" s="1"/>
      <c r="B409" s="3"/>
      <c r="C409" s="4"/>
    </row>
    <row r="410" spans="1:3" ht="12.75" customHeight="1" x14ac:dyDescent="0.25">
      <c r="A410" s="1"/>
      <c r="B410" s="3"/>
      <c r="C410" s="4"/>
    </row>
    <row r="411" spans="1:3" ht="12.75" customHeight="1" x14ac:dyDescent="0.25">
      <c r="A411" s="1"/>
      <c r="B411" s="3"/>
      <c r="C411" s="4"/>
    </row>
    <row r="412" spans="1:3" ht="12.75" customHeight="1" x14ac:dyDescent="0.25">
      <c r="A412" s="1"/>
      <c r="B412" s="3"/>
      <c r="C412" s="4"/>
    </row>
    <row r="413" spans="1:3" ht="12.75" customHeight="1" x14ac:dyDescent="0.25">
      <c r="A413" s="1"/>
      <c r="B413" s="3"/>
      <c r="C413" s="4"/>
    </row>
    <row r="414" spans="1:3" ht="12.75" customHeight="1" x14ac:dyDescent="0.25">
      <c r="A414" s="1"/>
      <c r="B414" s="3"/>
      <c r="C414" s="4"/>
    </row>
    <row r="415" spans="1:3" ht="12.75" customHeight="1" x14ac:dyDescent="0.25">
      <c r="A415" s="1"/>
      <c r="B415" s="3"/>
      <c r="C415" s="4"/>
    </row>
    <row r="416" spans="1:3" ht="12.75" customHeight="1" x14ac:dyDescent="0.25">
      <c r="A416" s="1"/>
      <c r="B416" s="3"/>
      <c r="C416" s="4"/>
    </row>
    <row r="417" spans="1:3" ht="12.75" customHeight="1" x14ac:dyDescent="0.25">
      <c r="A417" s="1"/>
      <c r="B417" s="3"/>
      <c r="C417" s="4"/>
    </row>
    <row r="418" spans="1:3" ht="12.75" customHeight="1" x14ac:dyDescent="0.25">
      <c r="A418" s="1"/>
      <c r="B418" s="3"/>
      <c r="C418" s="4"/>
    </row>
    <row r="419" spans="1:3" ht="12.75" customHeight="1" x14ac:dyDescent="0.25">
      <c r="A419" s="1"/>
      <c r="B419" s="3"/>
      <c r="C419" s="4"/>
    </row>
    <row r="420" spans="1:3" ht="12.75" customHeight="1" x14ac:dyDescent="0.25">
      <c r="A420" s="1"/>
      <c r="B420" s="3"/>
      <c r="C420" s="4"/>
    </row>
    <row r="421" spans="1:3" ht="12.75" customHeight="1" x14ac:dyDescent="0.25">
      <c r="A421" s="1"/>
      <c r="B421" s="3"/>
      <c r="C421" s="4"/>
    </row>
    <row r="422" spans="1:3" ht="12.75" customHeight="1" x14ac:dyDescent="0.25">
      <c r="A422" s="1"/>
      <c r="B422" s="3"/>
      <c r="C422" s="4"/>
    </row>
    <row r="423" spans="1:3" ht="12.75" customHeight="1" x14ac:dyDescent="0.25">
      <c r="A423" s="1"/>
      <c r="B423" s="3"/>
      <c r="C423" s="4"/>
    </row>
    <row r="424" spans="1:3" ht="12.75" customHeight="1" x14ac:dyDescent="0.25">
      <c r="A424" s="1"/>
      <c r="B424" s="3"/>
      <c r="C424" s="4"/>
    </row>
    <row r="425" spans="1:3" ht="12.75" customHeight="1" x14ac:dyDescent="0.25">
      <c r="A425" s="1"/>
      <c r="B425" s="3"/>
      <c r="C425" s="4"/>
    </row>
    <row r="426" spans="1:3" ht="12.75" customHeight="1" x14ac:dyDescent="0.25">
      <c r="A426" s="1"/>
      <c r="B426" s="3"/>
      <c r="C426" s="4"/>
    </row>
    <row r="427" spans="1:3" ht="12.75" customHeight="1" x14ac:dyDescent="0.25">
      <c r="A427" s="1"/>
      <c r="B427" s="3"/>
      <c r="C427" s="4"/>
    </row>
    <row r="428" spans="1:3" ht="12.75" customHeight="1" x14ac:dyDescent="0.25">
      <c r="A428" s="1"/>
      <c r="B428" s="3"/>
      <c r="C428" s="4"/>
    </row>
    <row r="429" spans="1:3" ht="12.75" customHeight="1" x14ac:dyDescent="0.25">
      <c r="A429" s="1"/>
      <c r="B429" s="3"/>
      <c r="C429" s="4"/>
    </row>
    <row r="430" spans="1:3" ht="12.75" customHeight="1" x14ac:dyDescent="0.25">
      <c r="A430" s="1"/>
      <c r="B430" s="3"/>
      <c r="C430" s="4"/>
    </row>
    <row r="431" spans="1:3" ht="12.75" customHeight="1" x14ac:dyDescent="0.25">
      <c r="A431" s="1"/>
      <c r="B431" s="3"/>
      <c r="C431" s="4"/>
    </row>
    <row r="432" spans="1:3" ht="12.75" customHeight="1" x14ac:dyDescent="0.25">
      <c r="A432" s="1"/>
      <c r="B432" s="3"/>
      <c r="C432" s="4"/>
    </row>
    <row r="433" spans="1:3" ht="12.75" customHeight="1" x14ac:dyDescent="0.25">
      <c r="A433" s="1"/>
      <c r="B433" s="3"/>
      <c r="C433" s="4"/>
    </row>
    <row r="434" spans="1:3" ht="12.75" customHeight="1" x14ac:dyDescent="0.25">
      <c r="A434" s="1"/>
      <c r="B434" s="3"/>
      <c r="C434" s="4"/>
    </row>
    <row r="435" spans="1:3" ht="12.75" customHeight="1" x14ac:dyDescent="0.25">
      <c r="A435" s="1"/>
      <c r="B435" s="3"/>
      <c r="C435" s="4"/>
    </row>
    <row r="436" spans="1:3" ht="12.75" customHeight="1" x14ac:dyDescent="0.25">
      <c r="A436" s="1"/>
      <c r="B436" s="3"/>
      <c r="C436" s="4"/>
    </row>
    <row r="437" spans="1:3" ht="12.75" customHeight="1" x14ac:dyDescent="0.25">
      <c r="A437" s="1"/>
      <c r="B437" s="3"/>
      <c r="C437" s="4"/>
    </row>
    <row r="438" spans="1:3" ht="12.75" customHeight="1" x14ac:dyDescent="0.25">
      <c r="A438" s="1"/>
      <c r="B438" s="3"/>
      <c r="C438" s="4"/>
    </row>
    <row r="439" spans="1:3" ht="12.75" customHeight="1" x14ac:dyDescent="0.25">
      <c r="A439" s="1"/>
      <c r="B439" s="3"/>
      <c r="C439" s="4"/>
    </row>
    <row r="440" spans="1:3" ht="12.75" customHeight="1" x14ac:dyDescent="0.25">
      <c r="A440" s="1"/>
      <c r="B440" s="3"/>
      <c r="C440" s="4"/>
    </row>
    <row r="441" spans="1:3" ht="12.75" customHeight="1" x14ac:dyDescent="0.25">
      <c r="A441" s="1"/>
      <c r="B441" s="3"/>
      <c r="C441" s="4"/>
    </row>
    <row r="442" spans="1:3" ht="12.75" customHeight="1" x14ac:dyDescent="0.25">
      <c r="A442" s="1"/>
      <c r="B442" s="3"/>
      <c r="C442" s="4"/>
    </row>
    <row r="443" spans="1:3" ht="12.75" customHeight="1" x14ac:dyDescent="0.25">
      <c r="A443" s="1"/>
      <c r="B443" s="3"/>
      <c r="C443" s="4"/>
    </row>
    <row r="444" spans="1:3" ht="12.75" customHeight="1" x14ac:dyDescent="0.25">
      <c r="A444" s="1"/>
      <c r="B444" s="3"/>
      <c r="C444" s="4"/>
    </row>
    <row r="445" spans="1:3" ht="12.75" customHeight="1" x14ac:dyDescent="0.25">
      <c r="A445" s="1"/>
      <c r="B445" s="3"/>
      <c r="C445" s="4"/>
    </row>
    <row r="446" spans="1:3" ht="12.75" customHeight="1" x14ac:dyDescent="0.25">
      <c r="A446" s="1"/>
      <c r="B446" s="3"/>
      <c r="C446" s="4"/>
    </row>
    <row r="447" spans="1:3" ht="12.75" customHeight="1" x14ac:dyDescent="0.25">
      <c r="A447" s="1"/>
      <c r="B447" s="3"/>
      <c r="C447" s="4"/>
    </row>
    <row r="448" spans="1:3" ht="12.75" customHeight="1" x14ac:dyDescent="0.25">
      <c r="A448" s="1"/>
      <c r="B448" s="3"/>
      <c r="C448" s="4"/>
    </row>
    <row r="449" spans="1:3" ht="12.75" customHeight="1" x14ac:dyDescent="0.25">
      <c r="A449" s="1"/>
      <c r="B449" s="3"/>
      <c r="C449" s="4"/>
    </row>
    <row r="450" spans="1:3" ht="12.75" customHeight="1" x14ac:dyDescent="0.25">
      <c r="A450" s="1"/>
      <c r="B450" s="3"/>
      <c r="C450" s="4"/>
    </row>
    <row r="451" spans="1:3" ht="12.75" customHeight="1" x14ac:dyDescent="0.25">
      <c r="A451" s="1"/>
      <c r="B451" s="3"/>
      <c r="C451" s="4"/>
    </row>
    <row r="452" spans="1:3" ht="12.75" customHeight="1" x14ac:dyDescent="0.25">
      <c r="A452" s="1"/>
      <c r="B452" s="3"/>
      <c r="C452" s="4"/>
    </row>
    <row r="453" spans="1:3" ht="12.75" customHeight="1" x14ac:dyDescent="0.25">
      <c r="A453" s="1"/>
      <c r="B453" s="3"/>
      <c r="C453" s="4"/>
    </row>
    <row r="454" spans="1:3" ht="12.75" customHeight="1" x14ac:dyDescent="0.25">
      <c r="A454" s="1"/>
      <c r="B454" s="3"/>
      <c r="C454" s="4"/>
    </row>
    <row r="455" spans="1:3" ht="12.75" customHeight="1" x14ac:dyDescent="0.25">
      <c r="A455" s="1"/>
      <c r="B455" s="3"/>
      <c r="C455" s="4"/>
    </row>
    <row r="456" spans="1:3" ht="12.75" customHeight="1" x14ac:dyDescent="0.25">
      <c r="A456" s="1"/>
      <c r="B456" s="3"/>
      <c r="C456" s="4"/>
    </row>
    <row r="457" spans="1:3" ht="12.75" customHeight="1" x14ac:dyDescent="0.25">
      <c r="A457" s="1"/>
      <c r="B457" s="3"/>
      <c r="C457" s="4"/>
    </row>
    <row r="458" spans="1:3" ht="12.75" customHeight="1" x14ac:dyDescent="0.25">
      <c r="A458" s="1"/>
      <c r="B458" s="3"/>
      <c r="C458" s="4"/>
    </row>
    <row r="459" spans="1:3" ht="12.75" customHeight="1" x14ac:dyDescent="0.25">
      <c r="A459" s="1"/>
      <c r="B459" s="3"/>
      <c r="C459" s="4"/>
    </row>
    <row r="460" spans="1:3" ht="12.75" customHeight="1" x14ac:dyDescent="0.25">
      <c r="A460" s="1"/>
      <c r="B460" s="3"/>
      <c r="C460" s="4"/>
    </row>
    <row r="461" spans="1:3" ht="12.75" customHeight="1" x14ac:dyDescent="0.25">
      <c r="A461" s="1"/>
      <c r="B461" s="3"/>
      <c r="C461" s="4"/>
    </row>
    <row r="462" spans="1:3" ht="12.75" customHeight="1" x14ac:dyDescent="0.25">
      <c r="A462" s="1"/>
      <c r="B462" s="3"/>
      <c r="C462" s="4"/>
    </row>
    <row r="463" spans="1:3" ht="12.75" customHeight="1" x14ac:dyDescent="0.25">
      <c r="A463" s="1"/>
      <c r="B463" s="3"/>
      <c r="C463" s="4"/>
    </row>
    <row r="464" spans="1:3" ht="12.75" customHeight="1" x14ac:dyDescent="0.25">
      <c r="A464" s="1"/>
      <c r="B464" s="3"/>
      <c r="C464" s="4"/>
    </row>
    <row r="465" spans="1:3" ht="12.75" customHeight="1" x14ac:dyDescent="0.25">
      <c r="A465" s="1"/>
      <c r="B465" s="3"/>
      <c r="C465" s="4"/>
    </row>
    <row r="466" spans="1:3" ht="12.75" customHeight="1" x14ac:dyDescent="0.25">
      <c r="A466" s="1"/>
      <c r="B466" s="3"/>
      <c r="C466" s="4"/>
    </row>
    <row r="467" spans="1:3" ht="12.75" customHeight="1" x14ac:dyDescent="0.25">
      <c r="A467" s="1"/>
      <c r="B467" s="3"/>
      <c r="C467" s="4"/>
    </row>
    <row r="468" spans="1:3" ht="12.75" customHeight="1" x14ac:dyDescent="0.25">
      <c r="A468" s="1"/>
      <c r="B468" s="3"/>
      <c r="C468" s="4"/>
    </row>
    <row r="469" spans="1:3" ht="12.75" customHeight="1" x14ac:dyDescent="0.25">
      <c r="A469" s="1"/>
      <c r="B469" s="3"/>
      <c r="C469" s="4"/>
    </row>
    <row r="470" spans="1:3" ht="12.75" customHeight="1" x14ac:dyDescent="0.25">
      <c r="A470" s="1"/>
      <c r="B470" s="3"/>
      <c r="C470" s="4"/>
    </row>
    <row r="471" spans="1:3" ht="12.75" customHeight="1" x14ac:dyDescent="0.25">
      <c r="A471" s="1"/>
      <c r="B471" s="3"/>
      <c r="C471" s="4"/>
    </row>
    <row r="472" spans="1:3" ht="12.75" customHeight="1" x14ac:dyDescent="0.25">
      <c r="A472" s="1"/>
      <c r="B472" s="3"/>
      <c r="C472" s="4"/>
    </row>
    <row r="473" spans="1:3" ht="12.75" customHeight="1" x14ac:dyDescent="0.25">
      <c r="A473" s="1"/>
      <c r="B473" s="3"/>
      <c r="C473" s="4"/>
    </row>
    <row r="474" spans="1:3" ht="12.75" customHeight="1" x14ac:dyDescent="0.25">
      <c r="A474" s="1"/>
      <c r="B474" s="3"/>
      <c r="C474" s="4"/>
    </row>
    <row r="475" spans="1:3" ht="12.75" customHeight="1" x14ac:dyDescent="0.25">
      <c r="A475" s="1"/>
      <c r="B475" s="3"/>
      <c r="C475" s="4"/>
    </row>
    <row r="476" spans="1:3" ht="12.75" customHeight="1" x14ac:dyDescent="0.25">
      <c r="A476" s="1"/>
      <c r="B476" s="3"/>
      <c r="C476" s="4"/>
    </row>
    <row r="477" spans="1:3" ht="12.75" customHeight="1" x14ac:dyDescent="0.25">
      <c r="A477" s="1"/>
      <c r="B477" s="3"/>
      <c r="C477" s="4"/>
    </row>
    <row r="478" spans="1:3" ht="12.75" customHeight="1" x14ac:dyDescent="0.25">
      <c r="A478" s="1"/>
      <c r="B478" s="3"/>
      <c r="C478" s="4"/>
    </row>
    <row r="479" spans="1:3" ht="12.75" customHeight="1" x14ac:dyDescent="0.25">
      <c r="A479" s="1"/>
      <c r="B479" s="3"/>
      <c r="C479" s="4"/>
    </row>
    <row r="480" spans="1:3" ht="12.75" customHeight="1" x14ac:dyDescent="0.25">
      <c r="A480" s="1"/>
      <c r="B480" s="3"/>
      <c r="C480" s="4"/>
    </row>
    <row r="481" spans="1:3" ht="12.75" customHeight="1" x14ac:dyDescent="0.25">
      <c r="A481" s="1"/>
      <c r="B481" s="3"/>
      <c r="C481" s="4"/>
    </row>
    <row r="482" spans="1:3" ht="12.75" customHeight="1" x14ac:dyDescent="0.25">
      <c r="A482" s="1"/>
      <c r="B482" s="3"/>
      <c r="C482" s="4"/>
    </row>
    <row r="483" spans="1:3" ht="12.75" customHeight="1" x14ac:dyDescent="0.25">
      <c r="A483" s="1"/>
      <c r="B483" s="3"/>
      <c r="C483" s="4"/>
    </row>
    <row r="484" spans="1:3" ht="12.75" customHeight="1" x14ac:dyDescent="0.25">
      <c r="A484" s="1"/>
      <c r="B484" s="3"/>
      <c r="C484" s="4"/>
    </row>
    <row r="485" spans="1:3" ht="12.75" customHeight="1" x14ac:dyDescent="0.25">
      <c r="A485" s="1"/>
      <c r="B485" s="3"/>
      <c r="C485" s="4"/>
    </row>
    <row r="486" spans="1:3" ht="12.75" customHeight="1" x14ac:dyDescent="0.25">
      <c r="A486" s="1"/>
      <c r="B486" s="3"/>
      <c r="C486" s="4"/>
    </row>
    <row r="487" spans="1:3" ht="12.75" customHeight="1" x14ac:dyDescent="0.25">
      <c r="A487" s="1"/>
      <c r="B487" s="3"/>
      <c r="C487" s="4"/>
    </row>
    <row r="488" spans="1:3" ht="12.75" customHeight="1" x14ac:dyDescent="0.25">
      <c r="A488" s="1"/>
      <c r="B488" s="3"/>
      <c r="C488" s="4"/>
    </row>
    <row r="489" spans="1:3" ht="12.75" customHeight="1" x14ac:dyDescent="0.25">
      <c r="A489" s="1"/>
      <c r="B489" s="3"/>
      <c r="C489" s="4"/>
    </row>
    <row r="490" spans="1:3" ht="12.75" customHeight="1" x14ac:dyDescent="0.25">
      <c r="A490" s="1"/>
      <c r="B490" s="3"/>
      <c r="C490" s="4"/>
    </row>
    <row r="491" spans="1:3" ht="12.75" customHeight="1" x14ac:dyDescent="0.25">
      <c r="A491" s="1"/>
      <c r="B491" s="3"/>
      <c r="C491" s="4"/>
    </row>
    <row r="492" spans="1:3" ht="12.75" customHeight="1" x14ac:dyDescent="0.25">
      <c r="A492" s="1"/>
      <c r="B492" s="3"/>
      <c r="C492" s="4"/>
    </row>
    <row r="493" spans="1:3" ht="12.75" customHeight="1" x14ac:dyDescent="0.25">
      <c r="A493" s="1"/>
      <c r="B493" s="3"/>
      <c r="C493" s="4"/>
    </row>
    <row r="494" spans="1:3" ht="12.75" customHeight="1" x14ac:dyDescent="0.25">
      <c r="A494" s="1"/>
      <c r="B494" s="3"/>
      <c r="C494" s="4"/>
    </row>
    <row r="495" spans="1:3" ht="12.75" customHeight="1" x14ac:dyDescent="0.25">
      <c r="A495" s="1"/>
      <c r="B495" s="3"/>
      <c r="C495" s="4"/>
    </row>
    <row r="496" spans="1:3" ht="12.75" customHeight="1" x14ac:dyDescent="0.25">
      <c r="A496" s="1"/>
      <c r="B496" s="3"/>
      <c r="C496" s="4"/>
    </row>
    <row r="497" spans="1:3" ht="12.75" customHeight="1" x14ac:dyDescent="0.25">
      <c r="A497" s="1"/>
      <c r="B497" s="3"/>
      <c r="C497" s="4"/>
    </row>
    <row r="498" spans="1:3" ht="12.75" customHeight="1" x14ac:dyDescent="0.25">
      <c r="A498" s="1"/>
      <c r="B498" s="3"/>
      <c r="C498" s="4"/>
    </row>
    <row r="499" spans="1:3" ht="12.75" customHeight="1" x14ac:dyDescent="0.25">
      <c r="A499" s="1"/>
      <c r="B499" s="3"/>
      <c r="C499" s="4"/>
    </row>
    <row r="500" spans="1:3" ht="12.75" customHeight="1" x14ac:dyDescent="0.25">
      <c r="A500" s="1"/>
      <c r="B500" s="3"/>
      <c r="C500" s="4"/>
    </row>
    <row r="501" spans="1:3" ht="12.75" customHeight="1" x14ac:dyDescent="0.25">
      <c r="A501" s="1"/>
      <c r="B501" s="3"/>
      <c r="C501" s="4"/>
    </row>
    <row r="502" spans="1:3" ht="12.75" customHeight="1" x14ac:dyDescent="0.25">
      <c r="A502" s="1"/>
      <c r="B502" s="3"/>
      <c r="C502" s="4"/>
    </row>
    <row r="503" spans="1:3" ht="12.75" customHeight="1" x14ac:dyDescent="0.25">
      <c r="A503" s="1"/>
      <c r="B503" s="3"/>
      <c r="C503" s="4"/>
    </row>
    <row r="504" spans="1:3" ht="12.75" customHeight="1" x14ac:dyDescent="0.25">
      <c r="A504" s="1"/>
      <c r="B504" s="3"/>
      <c r="C504" s="4"/>
    </row>
    <row r="505" spans="1:3" ht="12.75" customHeight="1" x14ac:dyDescent="0.25">
      <c r="A505" s="1"/>
      <c r="B505" s="3"/>
      <c r="C505" s="4"/>
    </row>
    <row r="506" spans="1:3" ht="12.75" customHeight="1" x14ac:dyDescent="0.25">
      <c r="A506" s="1"/>
      <c r="B506" s="3"/>
      <c r="C506" s="4"/>
    </row>
    <row r="507" spans="1:3" ht="12.75" customHeight="1" x14ac:dyDescent="0.25">
      <c r="A507" s="1"/>
      <c r="B507" s="3"/>
      <c r="C507" s="4"/>
    </row>
    <row r="508" spans="1:3" ht="12.75" customHeight="1" x14ac:dyDescent="0.25">
      <c r="A508" s="1"/>
      <c r="B508" s="3"/>
      <c r="C508" s="4"/>
    </row>
    <row r="509" spans="1:3" ht="12.75" customHeight="1" x14ac:dyDescent="0.25">
      <c r="A509" s="1"/>
      <c r="B509" s="3"/>
      <c r="C509" s="4"/>
    </row>
    <row r="510" spans="1:3" ht="12.75" customHeight="1" x14ac:dyDescent="0.25">
      <c r="A510" s="1"/>
      <c r="B510" s="3"/>
      <c r="C510" s="4"/>
    </row>
    <row r="511" spans="1:3" ht="12.75" customHeight="1" x14ac:dyDescent="0.25">
      <c r="A511" s="1"/>
      <c r="B511" s="3"/>
      <c r="C511" s="4"/>
    </row>
    <row r="512" spans="1:3" ht="12.75" customHeight="1" x14ac:dyDescent="0.25">
      <c r="A512" s="1"/>
      <c r="B512" s="3"/>
      <c r="C512" s="4"/>
    </row>
    <row r="513" spans="1:3" ht="12.75" customHeight="1" x14ac:dyDescent="0.25">
      <c r="A513" s="1"/>
      <c r="B513" s="3"/>
      <c r="C513" s="4"/>
    </row>
    <row r="514" spans="1:3" ht="12.75" customHeight="1" x14ac:dyDescent="0.25">
      <c r="A514" s="1"/>
      <c r="B514" s="3"/>
      <c r="C514" s="4"/>
    </row>
    <row r="515" spans="1:3" ht="12.75" customHeight="1" x14ac:dyDescent="0.25">
      <c r="A515" s="1"/>
      <c r="B515" s="3"/>
      <c r="C515" s="4"/>
    </row>
    <row r="516" spans="1:3" ht="12.75" customHeight="1" x14ac:dyDescent="0.25">
      <c r="A516" s="1"/>
      <c r="B516" s="3"/>
      <c r="C516" s="4"/>
    </row>
    <row r="517" spans="1:3" ht="12.75" customHeight="1" x14ac:dyDescent="0.25">
      <c r="A517" s="1"/>
      <c r="B517" s="3"/>
      <c r="C517" s="4"/>
    </row>
    <row r="518" spans="1:3" ht="12.75" customHeight="1" x14ac:dyDescent="0.25">
      <c r="A518" s="1"/>
      <c r="B518" s="3"/>
      <c r="C518" s="4"/>
    </row>
    <row r="519" spans="1:3" ht="12.75" customHeight="1" x14ac:dyDescent="0.25">
      <c r="A519" s="1"/>
      <c r="B519" s="3"/>
      <c r="C519" s="4"/>
    </row>
    <row r="520" spans="1:3" ht="12.75" customHeight="1" x14ac:dyDescent="0.25">
      <c r="A520" s="1"/>
      <c r="B520" s="3"/>
      <c r="C520" s="4"/>
    </row>
    <row r="521" spans="1:3" ht="12.75" customHeight="1" x14ac:dyDescent="0.25">
      <c r="A521" s="1"/>
      <c r="B521" s="3"/>
      <c r="C521" s="4"/>
    </row>
    <row r="522" spans="1:3" ht="12.75" customHeight="1" x14ac:dyDescent="0.25">
      <c r="A522" s="1"/>
      <c r="B522" s="3"/>
      <c r="C522" s="4"/>
    </row>
    <row r="523" spans="1:3" ht="12.75" customHeight="1" x14ac:dyDescent="0.25">
      <c r="A523" s="1"/>
      <c r="B523" s="3"/>
      <c r="C523" s="4"/>
    </row>
    <row r="524" spans="1:3" ht="12.75" customHeight="1" x14ac:dyDescent="0.25">
      <c r="A524" s="1"/>
      <c r="B524" s="3"/>
      <c r="C524" s="4"/>
    </row>
    <row r="525" spans="1:3" ht="12.75" customHeight="1" x14ac:dyDescent="0.25">
      <c r="A525" s="1"/>
      <c r="B525" s="3"/>
      <c r="C525" s="4"/>
    </row>
    <row r="526" spans="1:3" ht="12.75" customHeight="1" x14ac:dyDescent="0.25">
      <c r="A526" s="1"/>
      <c r="B526" s="3"/>
      <c r="C526" s="4"/>
    </row>
    <row r="527" spans="1:3" ht="12.75" customHeight="1" x14ac:dyDescent="0.25">
      <c r="A527" s="1"/>
      <c r="B527" s="3"/>
      <c r="C527" s="4"/>
    </row>
    <row r="528" spans="1:3" ht="12.75" customHeight="1" x14ac:dyDescent="0.25">
      <c r="A528" s="1"/>
      <c r="B528" s="3"/>
      <c r="C528" s="4"/>
    </row>
    <row r="529" spans="1:3" ht="12.75" customHeight="1" x14ac:dyDescent="0.25">
      <c r="A529" s="1"/>
      <c r="B529" s="3"/>
      <c r="C529" s="4"/>
    </row>
    <row r="530" spans="1:3" ht="12.75" customHeight="1" x14ac:dyDescent="0.25">
      <c r="A530" s="1"/>
      <c r="B530" s="3"/>
      <c r="C530" s="4"/>
    </row>
    <row r="531" spans="1:3" ht="12.75" customHeight="1" x14ac:dyDescent="0.25">
      <c r="A531" s="1"/>
      <c r="B531" s="3"/>
      <c r="C531" s="4"/>
    </row>
    <row r="532" spans="1:3" ht="12.75" customHeight="1" x14ac:dyDescent="0.25">
      <c r="A532" s="1"/>
      <c r="B532" s="3"/>
      <c r="C532" s="4"/>
    </row>
    <row r="533" spans="1:3" ht="12.75" customHeight="1" x14ac:dyDescent="0.25">
      <c r="A533" s="1"/>
      <c r="B533" s="3"/>
      <c r="C533" s="4"/>
    </row>
    <row r="534" spans="1:3" ht="12.75" customHeight="1" x14ac:dyDescent="0.25">
      <c r="A534" s="1"/>
      <c r="B534" s="3"/>
      <c r="C534" s="4"/>
    </row>
    <row r="535" spans="1:3" ht="12.75" customHeight="1" x14ac:dyDescent="0.25">
      <c r="A535" s="1"/>
      <c r="B535" s="3"/>
      <c r="C535" s="4"/>
    </row>
    <row r="536" spans="1:3" ht="12.75" customHeight="1" x14ac:dyDescent="0.25">
      <c r="A536" s="1"/>
      <c r="B536" s="3"/>
      <c r="C536" s="4"/>
    </row>
    <row r="537" spans="1:3" ht="12.75" customHeight="1" x14ac:dyDescent="0.25">
      <c r="A537" s="1"/>
      <c r="B537" s="3"/>
      <c r="C537" s="4"/>
    </row>
    <row r="538" spans="1:3" ht="12.75" customHeight="1" x14ac:dyDescent="0.25">
      <c r="A538" s="1"/>
      <c r="B538" s="3"/>
      <c r="C538" s="4"/>
    </row>
    <row r="539" spans="1:3" ht="12.75" customHeight="1" x14ac:dyDescent="0.25">
      <c r="A539" s="1"/>
      <c r="B539" s="3"/>
      <c r="C539" s="4"/>
    </row>
    <row r="540" spans="1:3" ht="12.75" customHeight="1" x14ac:dyDescent="0.25">
      <c r="A540" s="1"/>
      <c r="B540" s="3"/>
      <c r="C540" s="4"/>
    </row>
    <row r="541" spans="1:3" ht="12.75" customHeight="1" x14ac:dyDescent="0.25">
      <c r="A541" s="1"/>
      <c r="B541" s="3"/>
      <c r="C541" s="4"/>
    </row>
    <row r="542" spans="1:3" ht="12.75" customHeight="1" x14ac:dyDescent="0.25">
      <c r="A542" s="1"/>
      <c r="B542" s="3"/>
      <c r="C542" s="4"/>
    </row>
    <row r="543" spans="1:3" ht="12.75" customHeight="1" x14ac:dyDescent="0.25">
      <c r="A543" s="1"/>
      <c r="B543" s="3"/>
      <c r="C543" s="4"/>
    </row>
    <row r="544" spans="1:3" ht="12.75" customHeight="1" x14ac:dyDescent="0.25">
      <c r="A544" s="1"/>
      <c r="B544" s="3"/>
      <c r="C544" s="4"/>
    </row>
    <row r="545" spans="1:3" ht="12.75" customHeight="1" x14ac:dyDescent="0.25">
      <c r="A545" s="1"/>
      <c r="B545" s="3"/>
      <c r="C545" s="4"/>
    </row>
    <row r="546" spans="1:3" ht="12.75" customHeight="1" x14ac:dyDescent="0.25">
      <c r="A546" s="1"/>
      <c r="B546" s="3"/>
      <c r="C546" s="4"/>
    </row>
    <row r="547" spans="1:3" ht="12.75" customHeight="1" x14ac:dyDescent="0.25">
      <c r="A547" s="1"/>
      <c r="B547" s="3"/>
      <c r="C547" s="4"/>
    </row>
    <row r="548" spans="1:3" ht="12.75" customHeight="1" x14ac:dyDescent="0.25">
      <c r="A548" s="1"/>
      <c r="B548" s="3"/>
      <c r="C548" s="4"/>
    </row>
    <row r="549" spans="1:3" ht="12.75" customHeight="1" x14ac:dyDescent="0.25">
      <c r="A549" s="1"/>
      <c r="B549" s="3"/>
      <c r="C549" s="4"/>
    </row>
    <row r="550" spans="1:3" ht="12.75" customHeight="1" x14ac:dyDescent="0.25">
      <c r="A550" s="1"/>
      <c r="B550" s="3"/>
      <c r="C550" s="4"/>
    </row>
    <row r="551" spans="1:3" ht="12.75" customHeight="1" x14ac:dyDescent="0.25">
      <c r="A551" s="1"/>
      <c r="B551" s="3"/>
      <c r="C551" s="4"/>
    </row>
    <row r="552" spans="1:3" ht="12.75" customHeight="1" x14ac:dyDescent="0.25">
      <c r="A552" s="1"/>
      <c r="B552" s="3"/>
      <c r="C552" s="4"/>
    </row>
    <row r="553" spans="1:3" ht="12.75" customHeight="1" x14ac:dyDescent="0.25">
      <c r="A553" s="1"/>
      <c r="B553" s="3"/>
      <c r="C553" s="4"/>
    </row>
    <row r="554" spans="1:3" ht="12.75" customHeight="1" x14ac:dyDescent="0.25">
      <c r="A554" s="1"/>
      <c r="B554" s="3"/>
      <c r="C554" s="4"/>
    </row>
    <row r="555" spans="1:3" ht="12.75" customHeight="1" x14ac:dyDescent="0.25">
      <c r="A555" s="1"/>
      <c r="B555" s="3"/>
      <c r="C555" s="4"/>
    </row>
    <row r="556" spans="1:3" ht="12.75" customHeight="1" x14ac:dyDescent="0.25">
      <c r="A556" s="1"/>
      <c r="B556" s="3"/>
      <c r="C556" s="4"/>
    </row>
    <row r="557" spans="1:3" ht="12.75" customHeight="1" x14ac:dyDescent="0.25">
      <c r="A557" s="1"/>
      <c r="B557" s="3"/>
      <c r="C557" s="4"/>
    </row>
    <row r="558" spans="1:3" ht="12.75" customHeight="1" x14ac:dyDescent="0.25">
      <c r="A558" s="1"/>
      <c r="B558" s="3"/>
      <c r="C558" s="4"/>
    </row>
    <row r="559" spans="1:3" ht="12.75" customHeight="1" x14ac:dyDescent="0.25">
      <c r="A559" s="1"/>
      <c r="B559" s="3"/>
      <c r="C559" s="4"/>
    </row>
    <row r="560" spans="1:3" ht="12.75" customHeight="1" x14ac:dyDescent="0.25">
      <c r="A560" s="1"/>
      <c r="B560" s="3"/>
      <c r="C560" s="4"/>
    </row>
    <row r="561" spans="1:3" ht="12.75" customHeight="1" x14ac:dyDescent="0.25">
      <c r="A561" s="1"/>
      <c r="B561" s="3"/>
      <c r="C561" s="4"/>
    </row>
    <row r="562" spans="1:3" ht="12.75" customHeight="1" x14ac:dyDescent="0.25">
      <c r="A562" s="1"/>
      <c r="B562" s="3"/>
      <c r="C562" s="4"/>
    </row>
    <row r="563" spans="1:3" ht="12.75" customHeight="1" x14ac:dyDescent="0.25">
      <c r="A563" s="1"/>
      <c r="B563" s="3"/>
      <c r="C563" s="4"/>
    </row>
    <row r="564" spans="1:3" ht="12.75" customHeight="1" x14ac:dyDescent="0.25">
      <c r="A564" s="1"/>
      <c r="B564" s="3"/>
      <c r="C564" s="4"/>
    </row>
    <row r="565" spans="1:3" ht="12.75" customHeight="1" x14ac:dyDescent="0.25">
      <c r="A565" s="1"/>
      <c r="B565" s="3"/>
      <c r="C565" s="4"/>
    </row>
    <row r="566" spans="1:3" ht="12.75" customHeight="1" x14ac:dyDescent="0.25">
      <c r="A566" s="1"/>
      <c r="B566" s="3"/>
      <c r="C566" s="4"/>
    </row>
    <row r="567" spans="1:3" ht="12.75" customHeight="1" x14ac:dyDescent="0.25">
      <c r="A567" s="1"/>
      <c r="B567" s="3"/>
      <c r="C567" s="4"/>
    </row>
    <row r="568" spans="1:3" ht="12.75" customHeight="1" x14ac:dyDescent="0.25">
      <c r="A568" s="1"/>
      <c r="B568" s="3"/>
      <c r="C568" s="4"/>
    </row>
    <row r="569" spans="1:3" ht="12.75" customHeight="1" x14ac:dyDescent="0.25">
      <c r="A569" s="1"/>
      <c r="B569" s="3"/>
      <c r="C569" s="4"/>
    </row>
    <row r="570" spans="1:3" ht="12.75" customHeight="1" x14ac:dyDescent="0.25">
      <c r="A570" s="1"/>
      <c r="B570" s="3"/>
      <c r="C570" s="4"/>
    </row>
    <row r="571" spans="1:3" ht="12.75" customHeight="1" x14ac:dyDescent="0.25">
      <c r="A571" s="1"/>
      <c r="B571" s="3"/>
      <c r="C571" s="4"/>
    </row>
    <row r="572" spans="1:3" ht="12.75" customHeight="1" x14ac:dyDescent="0.25">
      <c r="A572" s="1"/>
      <c r="B572" s="3"/>
      <c r="C572" s="4"/>
    </row>
    <row r="573" spans="1:3" ht="12.75" customHeight="1" x14ac:dyDescent="0.25">
      <c r="A573" s="1"/>
      <c r="B573" s="3"/>
      <c r="C573" s="4"/>
    </row>
    <row r="574" spans="1:3" ht="12.75" customHeight="1" x14ac:dyDescent="0.25">
      <c r="A574" s="1"/>
      <c r="B574" s="3"/>
      <c r="C574" s="4"/>
    </row>
    <row r="575" spans="1:3" ht="12.75" customHeight="1" x14ac:dyDescent="0.25">
      <c r="A575" s="1"/>
      <c r="B575" s="3"/>
      <c r="C575" s="4"/>
    </row>
    <row r="576" spans="1:3" ht="12.75" customHeight="1" x14ac:dyDescent="0.25">
      <c r="A576" s="1"/>
      <c r="B576" s="3"/>
      <c r="C576" s="4"/>
    </row>
    <row r="577" spans="1:3" ht="12.75" customHeight="1" x14ac:dyDescent="0.25">
      <c r="A577" s="1"/>
      <c r="B577" s="3"/>
      <c r="C577" s="4"/>
    </row>
    <row r="578" spans="1:3" ht="12.75" customHeight="1" x14ac:dyDescent="0.25">
      <c r="A578" s="1"/>
      <c r="B578" s="3"/>
      <c r="C578" s="4"/>
    </row>
    <row r="579" spans="1:3" ht="12.75" customHeight="1" x14ac:dyDescent="0.25">
      <c r="A579" s="1"/>
      <c r="B579" s="3"/>
      <c r="C579" s="4"/>
    </row>
    <row r="580" spans="1:3" ht="12.75" customHeight="1" x14ac:dyDescent="0.25">
      <c r="A580" s="1"/>
      <c r="B580" s="3"/>
      <c r="C580" s="4"/>
    </row>
    <row r="581" spans="1:3" ht="12.75" customHeight="1" x14ac:dyDescent="0.25">
      <c r="A581" s="1"/>
      <c r="B581" s="3"/>
      <c r="C581" s="4"/>
    </row>
    <row r="582" spans="1:3" ht="12.75" customHeight="1" x14ac:dyDescent="0.25">
      <c r="A582" s="1"/>
      <c r="B582" s="3"/>
      <c r="C582" s="4"/>
    </row>
    <row r="583" spans="1:3" ht="12.75" customHeight="1" x14ac:dyDescent="0.25">
      <c r="A583" s="1"/>
      <c r="B583" s="3"/>
      <c r="C583" s="4"/>
    </row>
    <row r="584" spans="1:3" ht="12.75" customHeight="1" x14ac:dyDescent="0.25">
      <c r="A584" s="1"/>
      <c r="B584" s="3"/>
      <c r="C584" s="4"/>
    </row>
    <row r="585" spans="1:3" ht="12.75" customHeight="1" x14ac:dyDescent="0.25">
      <c r="A585" s="1"/>
      <c r="B585" s="3"/>
      <c r="C585" s="4"/>
    </row>
    <row r="586" spans="1:3" ht="12.75" customHeight="1" x14ac:dyDescent="0.25">
      <c r="A586" s="1"/>
      <c r="B586" s="3"/>
      <c r="C586" s="4"/>
    </row>
    <row r="587" spans="1:3" ht="12.75" customHeight="1" x14ac:dyDescent="0.25">
      <c r="A587" s="1"/>
      <c r="B587" s="3"/>
      <c r="C587" s="4"/>
    </row>
    <row r="588" spans="1:3" ht="12.75" customHeight="1" x14ac:dyDescent="0.25">
      <c r="A588" s="1"/>
      <c r="B588" s="3"/>
      <c r="C588" s="4"/>
    </row>
    <row r="589" spans="1:3" ht="12.75" customHeight="1" x14ac:dyDescent="0.25">
      <c r="A589" s="1"/>
      <c r="B589" s="3"/>
      <c r="C589" s="4"/>
    </row>
    <row r="590" spans="1:3" ht="12.75" customHeight="1" x14ac:dyDescent="0.25">
      <c r="A590" s="1"/>
      <c r="B590" s="3"/>
      <c r="C590" s="4"/>
    </row>
    <row r="591" spans="1:3" ht="12.75" customHeight="1" x14ac:dyDescent="0.25">
      <c r="A591" s="1"/>
      <c r="B591" s="3"/>
      <c r="C591" s="4"/>
    </row>
    <row r="592" spans="1:3" ht="12.75" customHeight="1" x14ac:dyDescent="0.25">
      <c r="A592" s="1"/>
      <c r="B592" s="3"/>
      <c r="C592" s="4"/>
    </row>
    <row r="593" spans="1:3" ht="12.75" customHeight="1" x14ac:dyDescent="0.25">
      <c r="A593" s="1"/>
      <c r="B593" s="3"/>
      <c r="C593" s="4"/>
    </row>
    <row r="594" spans="1:3" ht="12.75" customHeight="1" x14ac:dyDescent="0.25">
      <c r="A594" s="1"/>
      <c r="B594" s="3"/>
      <c r="C594" s="4"/>
    </row>
    <row r="595" spans="1:3" ht="12.75" customHeight="1" x14ac:dyDescent="0.25">
      <c r="A595" s="1"/>
      <c r="B595" s="3"/>
      <c r="C595" s="4"/>
    </row>
    <row r="596" spans="1:3" ht="12.75" customHeight="1" x14ac:dyDescent="0.25">
      <c r="A596" s="1"/>
      <c r="B596" s="3"/>
      <c r="C596" s="4"/>
    </row>
    <row r="597" spans="1:3" ht="12.75" customHeight="1" x14ac:dyDescent="0.25">
      <c r="A597" s="1"/>
      <c r="B597" s="3"/>
      <c r="C597" s="4"/>
    </row>
    <row r="598" spans="1:3" ht="12.75" customHeight="1" x14ac:dyDescent="0.25">
      <c r="A598" s="1"/>
      <c r="B598" s="3"/>
      <c r="C598" s="4"/>
    </row>
    <row r="599" spans="1:3" ht="12.75" customHeight="1" x14ac:dyDescent="0.25">
      <c r="A599" s="1"/>
      <c r="B599" s="3"/>
      <c r="C599" s="4"/>
    </row>
    <row r="600" spans="1:3" ht="12.75" customHeight="1" x14ac:dyDescent="0.25">
      <c r="A600" s="1"/>
      <c r="B600" s="3"/>
      <c r="C600" s="4"/>
    </row>
    <row r="601" spans="1:3" ht="12.75" customHeight="1" x14ac:dyDescent="0.25">
      <c r="A601" s="1"/>
      <c r="B601" s="3"/>
      <c r="C601" s="4"/>
    </row>
    <row r="602" spans="1:3" ht="12.75" customHeight="1" x14ac:dyDescent="0.25">
      <c r="A602" s="1"/>
      <c r="B602" s="3"/>
      <c r="C602" s="4"/>
    </row>
    <row r="603" spans="1:3" ht="12.75" customHeight="1" x14ac:dyDescent="0.25">
      <c r="A603" s="1"/>
      <c r="B603" s="3"/>
      <c r="C603" s="4"/>
    </row>
    <row r="604" spans="1:3" ht="12.75" customHeight="1" x14ac:dyDescent="0.25">
      <c r="A604" s="1"/>
      <c r="B604" s="3"/>
      <c r="C604" s="4"/>
    </row>
    <row r="605" spans="1:3" ht="12.75" customHeight="1" x14ac:dyDescent="0.25">
      <c r="A605" s="1"/>
      <c r="B605" s="3"/>
      <c r="C605" s="4"/>
    </row>
    <row r="606" spans="1:3" ht="12.75" customHeight="1" x14ac:dyDescent="0.25">
      <c r="A606" s="1"/>
      <c r="B606" s="3"/>
      <c r="C606" s="4"/>
    </row>
    <row r="607" spans="1:3" ht="12.75" customHeight="1" x14ac:dyDescent="0.25">
      <c r="A607" s="1"/>
      <c r="B607" s="3"/>
      <c r="C607" s="4"/>
    </row>
    <row r="608" spans="1:3" ht="12.75" customHeight="1" x14ac:dyDescent="0.25">
      <c r="A608" s="1"/>
      <c r="B608" s="3"/>
      <c r="C608" s="4"/>
    </row>
    <row r="609" spans="1:3" ht="12.75" customHeight="1" x14ac:dyDescent="0.25">
      <c r="A609" s="1"/>
      <c r="B609" s="3"/>
      <c r="C609" s="4"/>
    </row>
    <row r="610" spans="1:3" ht="12.75" customHeight="1" x14ac:dyDescent="0.25">
      <c r="A610" s="1"/>
      <c r="B610" s="3"/>
      <c r="C610" s="4"/>
    </row>
    <row r="611" spans="1:3" ht="12.75" customHeight="1" x14ac:dyDescent="0.25">
      <c r="A611" s="1"/>
      <c r="B611" s="3"/>
      <c r="C611" s="4"/>
    </row>
    <row r="612" spans="1:3" ht="12.75" customHeight="1" x14ac:dyDescent="0.25">
      <c r="A612" s="1"/>
      <c r="B612" s="3"/>
      <c r="C612" s="4"/>
    </row>
    <row r="613" spans="1:3" ht="12.75" customHeight="1" x14ac:dyDescent="0.25">
      <c r="A613" s="1"/>
      <c r="B613" s="3"/>
      <c r="C613" s="4"/>
    </row>
    <row r="614" spans="1:3" ht="12.75" customHeight="1" x14ac:dyDescent="0.25">
      <c r="A614" s="1"/>
      <c r="B614" s="3"/>
      <c r="C614" s="4"/>
    </row>
    <row r="615" spans="1:3" ht="12.75" customHeight="1" x14ac:dyDescent="0.25">
      <c r="A615" s="1"/>
      <c r="B615" s="3"/>
      <c r="C615" s="4"/>
    </row>
    <row r="616" spans="1:3" ht="12.75" customHeight="1" x14ac:dyDescent="0.25">
      <c r="A616" s="1"/>
      <c r="B616" s="3"/>
      <c r="C616" s="4"/>
    </row>
    <row r="617" spans="1:3" ht="12.75" customHeight="1" x14ac:dyDescent="0.25">
      <c r="A617" s="1"/>
      <c r="B617" s="3"/>
      <c r="C617" s="4"/>
    </row>
    <row r="618" spans="1:3" ht="12.75" customHeight="1" x14ac:dyDescent="0.25">
      <c r="A618" s="1"/>
      <c r="B618" s="3"/>
      <c r="C618" s="4"/>
    </row>
    <row r="619" spans="1:3" ht="12.75" customHeight="1" x14ac:dyDescent="0.25">
      <c r="A619" s="1"/>
      <c r="B619" s="3"/>
      <c r="C619" s="4"/>
    </row>
    <row r="620" spans="1:3" ht="12.75" customHeight="1" x14ac:dyDescent="0.25">
      <c r="A620" s="1"/>
      <c r="B620" s="3"/>
      <c r="C620" s="4"/>
    </row>
    <row r="621" spans="1:3" ht="12.75" customHeight="1" x14ac:dyDescent="0.25">
      <c r="A621" s="1"/>
      <c r="B621" s="3"/>
      <c r="C621" s="4"/>
    </row>
    <row r="622" spans="1:3" ht="12.75" customHeight="1" x14ac:dyDescent="0.25">
      <c r="A622" s="1"/>
      <c r="B622" s="3"/>
      <c r="C622" s="4"/>
    </row>
    <row r="623" spans="1:3" ht="12.75" customHeight="1" x14ac:dyDescent="0.25">
      <c r="A623" s="1"/>
      <c r="B623" s="3"/>
      <c r="C623" s="4"/>
    </row>
    <row r="624" spans="1:3" ht="12.75" customHeight="1" x14ac:dyDescent="0.25">
      <c r="A624" s="1"/>
      <c r="B624" s="3"/>
      <c r="C624" s="4"/>
    </row>
    <row r="625" spans="1:3" ht="12.75" customHeight="1" x14ac:dyDescent="0.25">
      <c r="A625" s="1"/>
      <c r="B625" s="3"/>
      <c r="C625" s="4"/>
    </row>
    <row r="626" spans="1:3" ht="12.75" customHeight="1" x14ac:dyDescent="0.25">
      <c r="A626" s="1"/>
      <c r="B626" s="3"/>
      <c r="C626" s="4"/>
    </row>
    <row r="627" spans="1:3" ht="12.75" customHeight="1" x14ac:dyDescent="0.25">
      <c r="A627" s="1"/>
      <c r="B627" s="3"/>
      <c r="C627" s="4"/>
    </row>
    <row r="628" spans="1:3" ht="12.75" customHeight="1" x14ac:dyDescent="0.25">
      <c r="A628" s="1"/>
      <c r="B628" s="3"/>
      <c r="C628" s="4"/>
    </row>
    <row r="629" spans="1:3" ht="12.75" customHeight="1" x14ac:dyDescent="0.25">
      <c r="A629" s="1"/>
      <c r="B629" s="3"/>
      <c r="C629" s="4"/>
    </row>
    <row r="630" spans="1:3" ht="12.75" customHeight="1" x14ac:dyDescent="0.25">
      <c r="A630" s="1"/>
      <c r="B630" s="3"/>
      <c r="C630" s="4"/>
    </row>
    <row r="631" spans="1:3" ht="12.75" customHeight="1" x14ac:dyDescent="0.25">
      <c r="A631" s="1"/>
      <c r="B631" s="3"/>
      <c r="C631" s="4"/>
    </row>
    <row r="632" spans="1:3" ht="12.75" customHeight="1" x14ac:dyDescent="0.25">
      <c r="A632" s="1"/>
      <c r="B632" s="3"/>
      <c r="C632" s="4"/>
    </row>
    <row r="633" spans="1:3" ht="12.75" customHeight="1" x14ac:dyDescent="0.25">
      <c r="A633" s="1"/>
      <c r="B633" s="3"/>
      <c r="C633" s="4"/>
    </row>
    <row r="634" spans="1:3" ht="12.75" customHeight="1" x14ac:dyDescent="0.25">
      <c r="A634" s="1"/>
      <c r="B634" s="3"/>
      <c r="C634" s="4"/>
    </row>
    <row r="635" spans="1:3" ht="12.75" customHeight="1" x14ac:dyDescent="0.25">
      <c r="A635" s="1"/>
      <c r="B635" s="3"/>
      <c r="C635" s="4"/>
    </row>
    <row r="636" spans="1:3" ht="12.75" customHeight="1" x14ac:dyDescent="0.25">
      <c r="A636" s="1"/>
      <c r="B636" s="3"/>
      <c r="C636" s="4"/>
    </row>
    <row r="637" spans="1:3" ht="12.75" customHeight="1" x14ac:dyDescent="0.25">
      <c r="A637" s="1"/>
      <c r="B637" s="3"/>
      <c r="C637" s="4"/>
    </row>
    <row r="638" spans="1:3" ht="12.75" customHeight="1" x14ac:dyDescent="0.25">
      <c r="A638" s="1"/>
      <c r="B638" s="3"/>
      <c r="C638" s="4"/>
    </row>
    <row r="639" spans="1:3" ht="12.75" customHeight="1" x14ac:dyDescent="0.25">
      <c r="A639" s="1"/>
      <c r="B639" s="3"/>
      <c r="C639" s="4"/>
    </row>
    <row r="640" spans="1:3" ht="12.75" customHeight="1" x14ac:dyDescent="0.25">
      <c r="A640" s="1"/>
      <c r="B640" s="3"/>
      <c r="C640" s="4"/>
    </row>
    <row r="641" spans="1:3" ht="12.75" customHeight="1" x14ac:dyDescent="0.25">
      <c r="A641" s="1"/>
      <c r="B641" s="3"/>
      <c r="C641" s="4"/>
    </row>
    <row r="642" spans="1:3" ht="12.75" customHeight="1" x14ac:dyDescent="0.25">
      <c r="A642" s="1"/>
      <c r="B642" s="3"/>
      <c r="C642" s="4"/>
    </row>
    <row r="643" spans="1:3" ht="12.75" customHeight="1" x14ac:dyDescent="0.25">
      <c r="A643" s="1"/>
      <c r="B643" s="3"/>
      <c r="C643" s="4"/>
    </row>
    <row r="644" spans="1:3" ht="12.75" customHeight="1" x14ac:dyDescent="0.25">
      <c r="A644" s="1"/>
      <c r="B644" s="3"/>
      <c r="C644" s="4"/>
    </row>
    <row r="645" spans="1:3" ht="12.75" customHeight="1" x14ac:dyDescent="0.25">
      <c r="A645" s="1"/>
      <c r="B645" s="3"/>
      <c r="C645" s="4"/>
    </row>
    <row r="646" spans="1:3" ht="12.75" customHeight="1" x14ac:dyDescent="0.25">
      <c r="A646" s="1"/>
      <c r="B646" s="3"/>
      <c r="C646" s="4"/>
    </row>
    <row r="647" spans="1:3" ht="12.75" customHeight="1" x14ac:dyDescent="0.25">
      <c r="A647" s="1"/>
      <c r="B647" s="3"/>
      <c r="C647" s="4"/>
    </row>
    <row r="648" spans="1:3" ht="12.75" customHeight="1" x14ac:dyDescent="0.25">
      <c r="A648" s="1"/>
      <c r="B648" s="3"/>
      <c r="C648" s="4"/>
    </row>
    <row r="649" spans="1:3" ht="12.75" customHeight="1" x14ac:dyDescent="0.25">
      <c r="A649" s="1"/>
      <c r="B649" s="3"/>
      <c r="C649" s="4"/>
    </row>
    <row r="650" spans="1:3" ht="12.75" customHeight="1" x14ac:dyDescent="0.25">
      <c r="A650" s="1"/>
      <c r="B650" s="3"/>
      <c r="C650" s="4"/>
    </row>
    <row r="651" spans="1:3" ht="12.75" customHeight="1" x14ac:dyDescent="0.25">
      <c r="A651" s="1"/>
      <c r="B651" s="3"/>
      <c r="C651" s="4"/>
    </row>
    <row r="652" spans="1:3" ht="12.75" customHeight="1" x14ac:dyDescent="0.25">
      <c r="A652" s="1"/>
      <c r="B652" s="3"/>
      <c r="C652" s="4"/>
    </row>
    <row r="653" spans="1:3" ht="12.75" customHeight="1" x14ac:dyDescent="0.25">
      <c r="A653" s="1"/>
      <c r="B653" s="3"/>
      <c r="C653" s="4"/>
    </row>
    <row r="654" spans="1:3" ht="12.75" customHeight="1" x14ac:dyDescent="0.25">
      <c r="A654" s="1"/>
      <c r="B654" s="3"/>
      <c r="C654" s="4"/>
    </row>
    <row r="655" spans="1:3" ht="12.75" customHeight="1" x14ac:dyDescent="0.25">
      <c r="A655" s="1"/>
      <c r="B655" s="3"/>
      <c r="C655" s="4"/>
    </row>
    <row r="656" spans="1:3" ht="12.75" customHeight="1" x14ac:dyDescent="0.25">
      <c r="A656" s="1"/>
      <c r="B656" s="3"/>
      <c r="C656" s="4"/>
    </row>
    <row r="657" spans="1:3" ht="12.75" customHeight="1" x14ac:dyDescent="0.25">
      <c r="A657" s="1"/>
      <c r="B657" s="3"/>
      <c r="C657" s="4"/>
    </row>
    <row r="658" spans="1:3" ht="12.75" customHeight="1" x14ac:dyDescent="0.25">
      <c r="A658" s="1"/>
      <c r="B658" s="3"/>
      <c r="C658" s="4"/>
    </row>
    <row r="659" spans="1:3" ht="12.75" customHeight="1" x14ac:dyDescent="0.25">
      <c r="A659" s="1"/>
      <c r="B659" s="3"/>
      <c r="C659" s="4"/>
    </row>
    <row r="660" spans="1:3" ht="12.75" customHeight="1" x14ac:dyDescent="0.25">
      <c r="A660" s="1"/>
      <c r="B660" s="3"/>
      <c r="C660" s="4"/>
    </row>
    <row r="661" spans="1:3" ht="12.75" customHeight="1" x14ac:dyDescent="0.25">
      <c r="A661" s="1"/>
      <c r="B661" s="3"/>
      <c r="C661" s="4"/>
    </row>
    <row r="662" spans="1:3" ht="12.75" customHeight="1" x14ac:dyDescent="0.25">
      <c r="A662" s="1"/>
      <c r="B662" s="3"/>
      <c r="C662" s="4"/>
    </row>
    <row r="663" spans="1:3" ht="12.75" customHeight="1" x14ac:dyDescent="0.25">
      <c r="A663" s="1"/>
      <c r="B663" s="3"/>
      <c r="C663" s="4"/>
    </row>
    <row r="664" spans="1:3" ht="12.75" customHeight="1" x14ac:dyDescent="0.25">
      <c r="A664" s="1"/>
      <c r="B664" s="3"/>
      <c r="C664" s="4"/>
    </row>
    <row r="665" spans="1:3" ht="12.75" customHeight="1" x14ac:dyDescent="0.25">
      <c r="A665" s="1"/>
      <c r="B665" s="3"/>
      <c r="C665" s="4"/>
    </row>
    <row r="666" spans="1:3" ht="12.75" customHeight="1" x14ac:dyDescent="0.25">
      <c r="A666" s="1"/>
      <c r="B666" s="3"/>
      <c r="C666" s="4"/>
    </row>
    <row r="667" spans="1:3" ht="12.75" customHeight="1" x14ac:dyDescent="0.25">
      <c r="A667" s="1"/>
      <c r="B667" s="3"/>
      <c r="C667" s="4"/>
    </row>
    <row r="668" spans="1:3" ht="12.75" customHeight="1" x14ac:dyDescent="0.25">
      <c r="A668" s="1"/>
      <c r="B668" s="3"/>
      <c r="C668" s="4"/>
    </row>
    <row r="669" spans="1:3" ht="12.75" customHeight="1" x14ac:dyDescent="0.25">
      <c r="A669" s="1"/>
      <c r="B669" s="3"/>
      <c r="C669" s="4"/>
    </row>
    <row r="670" spans="1:3" ht="12.75" customHeight="1" x14ac:dyDescent="0.25">
      <c r="A670" s="1"/>
      <c r="B670" s="3"/>
      <c r="C670" s="4"/>
    </row>
    <row r="671" spans="1:3" ht="12.75" customHeight="1" x14ac:dyDescent="0.25">
      <c r="A671" s="1"/>
      <c r="B671" s="3"/>
      <c r="C671" s="4"/>
    </row>
    <row r="672" spans="1:3" ht="12.75" customHeight="1" x14ac:dyDescent="0.25">
      <c r="A672" s="1"/>
      <c r="B672" s="3"/>
      <c r="C672" s="4"/>
    </row>
    <row r="673" spans="1:3" ht="12.75" customHeight="1" x14ac:dyDescent="0.25">
      <c r="A673" s="1"/>
      <c r="B673" s="3"/>
      <c r="C673" s="4"/>
    </row>
    <row r="674" spans="1:3" ht="12.75" customHeight="1" x14ac:dyDescent="0.25">
      <c r="A674" s="1"/>
      <c r="B674" s="3"/>
      <c r="C674" s="4"/>
    </row>
    <row r="675" spans="1:3" ht="12.75" customHeight="1" x14ac:dyDescent="0.25">
      <c r="A675" s="1"/>
      <c r="B675" s="3"/>
      <c r="C675" s="4"/>
    </row>
    <row r="676" spans="1:3" ht="12.75" customHeight="1" x14ac:dyDescent="0.25">
      <c r="A676" s="1"/>
      <c r="B676" s="3"/>
      <c r="C676" s="4"/>
    </row>
    <row r="677" spans="1:3" ht="12.75" customHeight="1" x14ac:dyDescent="0.25">
      <c r="A677" s="1"/>
      <c r="B677" s="3"/>
      <c r="C677" s="4"/>
    </row>
    <row r="678" spans="1:3" ht="12.75" customHeight="1" x14ac:dyDescent="0.25">
      <c r="A678" s="1"/>
      <c r="B678" s="3"/>
      <c r="C678" s="4"/>
    </row>
    <row r="679" spans="1:3" ht="12.75" customHeight="1" x14ac:dyDescent="0.25">
      <c r="A679" s="1"/>
      <c r="B679" s="3"/>
      <c r="C679" s="4"/>
    </row>
    <row r="680" spans="1:3" ht="12.75" customHeight="1" x14ac:dyDescent="0.25">
      <c r="A680" s="1"/>
      <c r="B680" s="3"/>
      <c r="C680" s="4"/>
    </row>
    <row r="681" spans="1:3" ht="12.75" customHeight="1" x14ac:dyDescent="0.25">
      <c r="A681" s="1"/>
      <c r="B681" s="3"/>
      <c r="C681" s="4"/>
    </row>
    <row r="682" spans="1:3" ht="12.75" customHeight="1" x14ac:dyDescent="0.25">
      <c r="A682" s="1"/>
      <c r="B682" s="3"/>
      <c r="C682" s="4"/>
    </row>
    <row r="683" spans="1:3" ht="12.75" customHeight="1" x14ac:dyDescent="0.25">
      <c r="A683" s="1"/>
      <c r="B683" s="3"/>
      <c r="C683" s="4"/>
    </row>
    <row r="684" spans="1:3" ht="12.75" customHeight="1" x14ac:dyDescent="0.25">
      <c r="A684" s="1"/>
      <c r="B684" s="3"/>
      <c r="C684" s="4"/>
    </row>
    <row r="685" spans="1:3" ht="12.75" customHeight="1" x14ac:dyDescent="0.25">
      <c r="A685" s="1"/>
      <c r="B685" s="3"/>
      <c r="C685" s="4"/>
    </row>
    <row r="686" spans="1:3" ht="12.75" customHeight="1" x14ac:dyDescent="0.25">
      <c r="A686" s="1"/>
      <c r="B686" s="3"/>
      <c r="C686" s="4"/>
    </row>
    <row r="687" spans="1:3" ht="12.75" customHeight="1" x14ac:dyDescent="0.25">
      <c r="A687" s="1"/>
      <c r="B687" s="3"/>
      <c r="C687" s="4"/>
    </row>
    <row r="688" spans="1:3" ht="12.75" customHeight="1" x14ac:dyDescent="0.25">
      <c r="A688" s="1"/>
      <c r="B688" s="3"/>
      <c r="C688" s="4"/>
    </row>
    <row r="689" spans="1:3" ht="12.75" customHeight="1" x14ac:dyDescent="0.25">
      <c r="A689" s="1"/>
      <c r="B689" s="3"/>
      <c r="C689" s="4"/>
    </row>
    <row r="690" spans="1:3" ht="12.75" customHeight="1" x14ac:dyDescent="0.25">
      <c r="A690" s="1"/>
      <c r="B690" s="3"/>
      <c r="C690" s="4"/>
    </row>
    <row r="691" spans="1:3" ht="12.75" customHeight="1" x14ac:dyDescent="0.25">
      <c r="A691" s="1"/>
      <c r="B691" s="3"/>
      <c r="C691" s="4"/>
    </row>
    <row r="692" spans="1:3" ht="12.75" customHeight="1" x14ac:dyDescent="0.25">
      <c r="A692" s="1"/>
      <c r="B692" s="3"/>
      <c r="C692" s="4"/>
    </row>
    <row r="693" spans="1:3" ht="12.75" customHeight="1" x14ac:dyDescent="0.25">
      <c r="A693" s="1"/>
      <c r="B693" s="3"/>
      <c r="C693" s="4"/>
    </row>
    <row r="694" spans="1:3" ht="12.75" customHeight="1" x14ac:dyDescent="0.25">
      <c r="A694" s="1"/>
      <c r="B694" s="3"/>
      <c r="C694" s="4"/>
    </row>
    <row r="695" spans="1:3" ht="12.75" customHeight="1" x14ac:dyDescent="0.25">
      <c r="A695" s="1"/>
      <c r="B695" s="3"/>
      <c r="C695" s="4"/>
    </row>
    <row r="696" spans="1:3" ht="12.75" customHeight="1" x14ac:dyDescent="0.25">
      <c r="A696" s="1"/>
      <c r="B696" s="3"/>
      <c r="C696" s="4"/>
    </row>
    <row r="697" spans="1:3" ht="12.75" customHeight="1" x14ac:dyDescent="0.25">
      <c r="A697" s="1"/>
      <c r="B697" s="3"/>
      <c r="C697" s="4"/>
    </row>
    <row r="698" spans="1:3" ht="12.75" customHeight="1" x14ac:dyDescent="0.25">
      <c r="A698" s="1"/>
      <c r="B698" s="3"/>
      <c r="C698" s="4"/>
    </row>
    <row r="699" spans="1:3" ht="12.75" customHeight="1" x14ac:dyDescent="0.25">
      <c r="A699" s="1"/>
      <c r="B699" s="3"/>
      <c r="C699" s="4"/>
    </row>
    <row r="700" spans="1:3" ht="12.75" customHeight="1" x14ac:dyDescent="0.25">
      <c r="A700" s="1"/>
      <c r="B700" s="3"/>
      <c r="C700" s="4"/>
    </row>
    <row r="701" spans="1:3" ht="12.75" customHeight="1" x14ac:dyDescent="0.25">
      <c r="A701" s="1"/>
      <c r="B701" s="3"/>
      <c r="C701" s="4"/>
    </row>
    <row r="702" spans="1:3" ht="12.75" customHeight="1" x14ac:dyDescent="0.25">
      <c r="A702" s="1"/>
      <c r="B702" s="3"/>
      <c r="C702" s="4"/>
    </row>
    <row r="703" spans="1:3" ht="12.75" customHeight="1" x14ac:dyDescent="0.25">
      <c r="A703" s="1"/>
      <c r="B703" s="3"/>
      <c r="C703" s="4"/>
    </row>
    <row r="704" spans="1:3" ht="12.75" customHeight="1" x14ac:dyDescent="0.25">
      <c r="A704" s="1"/>
      <c r="B704" s="3"/>
      <c r="C704" s="4"/>
    </row>
    <row r="705" spans="1:3" ht="12.75" customHeight="1" x14ac:dyDescent="0.25">
      <c r="A705" s="1"/>
      <c r="B705" s="3"/>
      <c r="C705" s="4"/>
    </row>
    <row r="706" spans="1:3" ht="12.75" customHeight="1" x14ac:dyDescent="0.25">
      <c r="A706" s="1"/>
      <c r="B706" s="3"/>
      <c r="C706" s="4"/>
    </row>
    <row r="707" spans="1:3" ht="12.75" customHeight="1" x14ac:dyDescent="0.25">
      <c r="A707" s="1"/>
      <c r="B707" s="3"/>
      <c r="C707" s="4"/>
    </row>
    <row r="708" spans="1:3" ht="12.75" customHeight="1" x14ac:dyDescent="0.25">
      <c r="A708" s="1"/>
      <c r="B708" s="3"/>
      <c r="C708" s="4"/>
    </row>
    <row r="709" spans="1:3" ht="12.75" customHeight="1" x14ac:dyDescent="0.25">
      <c r="A709" s="1"/>
      <c r="B709" s="3"/>
      <c r="C709" s="4"/>
    </row>
    <row r="710" spans="1:3" ht="12.75" customHeight="1" x14ac:dyDescent="0.25">
      <c r="A710" s="1"/>
      <c r="B710" s="3"/>
      <c r="C710" s="4"/>
    </row>
    <row r="711" spans="1:3" ht="12.75" customHeight="1" x14ac:dyDescent="0.25">
      <c r="A711" s="1"/>
      <c r="B711" s="3"/>
      <c r="C711" s="4"/>
    </row>
    <row r="712" spans="1:3" ht="12.75" customHeight="1" x14ac:dyDescent="0.25">
      <c r="A712" s="1"/>
      <c r="B712" s="3"/>
      <c r="C712" s="4"/>
    </row>
    <row r="713" spans="1:3" ht="12.75" customHeight="1" x14ac:dyDescent="0.25">
      <c r="A713" s="1"/>
      <c r="B713" s="3"/>
      <c r="C713" s="4"/>
    </row>
    <row r="714" spans="1:3" ht="12.75" customHeight="1" x14ac:dyDescent="0.25">
      <c r="A714" s="1"/>
      <c r="B714" s="3"/>
      <c r="C714" s="4"/>
    </row>
    <row r="715" spans="1:3" ht="12.75" customHeight="1" x14ac:dyDescent="0.25">
      <c r="A715" s="1"/>
      <c r="B715" s="3"/>
      <c r="C715" s="4"/>
    </row>
    <row r="716" spans="1:3" ht="12.75" customHeight="1" x14ac:dyDescent="0.25">
      <c r="A716" s="1"/>
      <c r="B716" s="3"/>
      <c r="C716" s="4"/>
    </row>
    <row r="717" spans="1:3" ht="12.75" customHeight="1" x14ac:dyDescent="0.25">
      <c r="A717" s="1"/>
      <c r="B717" s="3"/>
      <c r="C717" s="4"/>
    </row>
    <row r="718" spans="1:3" ht="12.75" customHeight="1" x14ac:dyDescent="0.25">
      <c r="A718" s="1"/>
      <c r="B718" s="3"/>
      <c r="C718" s="4"/>
    </row>
    <row r="719" spans="1:3" ht="12.75" customHeight="1" x14ac:dyDescent="0.25">
      <c r="A719" s="1"/>
      <c r="B719" s="3"/>
      <c r="C719" s="4"/>
    </row>
    <row r="720" spans="1:3" ht="12.75" customHeight="1" x14ac:dyDescent="0.25">
      <c r="A720" s="1"/>
      <c r="B720" s="3"/>
      <c r="C720" s="4"/>
    </row>
    <row r="721" spans="1:3" ht="12.75" customHeight="1" x14ac:dyDescent="0.25">
      <c r="A721" s="1"/>
      <c r="B721" s="3"/>
      <c r="C721" s="4"/>
    </row>
    <row r="722" spans="1:3" ht="12.75" customHeight="1" x14ac:dyDescent="0.25">
      <c r="A722" s="1"/>
      <c r="B722" s="3"/>
      <c r="C722" s="4"/>
    </row>
    <row r="723" spans="1:3" ht="12.75" customHeight="1" x14ac:dyDescent="0.25">
      <c r="A723" s="1"/>
      <c r="B723" s="3"/>
      <c r="C723" s="4"/>
    </row>
    <row r="724" spans="1:3" ht="12.75" customHeight="1" x14ac:dyDescent="0.25">
      <c r="A724" s="1"/>
      <c r="B724" s="3"/>
      <c r="C724" s="4"/>
    </row>
    <row r="725" spans="1:3" ht="12.75" customHeight="1" x14ac:dyDescent="0.25">
      <c r="A725" s="1"/>
      <c r="B725" s="3"/>
      <c r="C725" s="4"/>
    </row>
    <row r="726" spans="1:3" ht="12.75" customHeight="1" x14ac:dyDescent="0.25">
      <c r="A726" s="1"/>
      <c r="B726" s="3"/>
      <c r="C726" s="4"/>
    </row>
    <row r="727" spans="1:3" ht="12.75" customHeight="1" x14ac:dyDescent="0.25">
      <c r="A727" s="1"/>
      <c r="B727" s="3"/>
      <c r="C727" s="4"/>
    </row>
    <row r="728" spans="1:3" ht="12.75" customHeight="1" x14ac:dyDescent="0.25">
      <c r="A728" s="1"/>
      <c r="B728" s="3"/>
      <c r="C728" s="4"/>
    </row>
    <row r="729" spans="1:3" ht="12.75" customHeight="1" x14ac:dyDescent="0.25">
      <c r="A729" s="1"/>
      <c r="B729" s="3"/>
      <c r="C729" s="4"/>
    </row>
    <row r="730" spans="1:3" ht="12.75" customHeight="1" x14ac:dyDescent="0.25">
      <c r="A730" s="1"/>
      <c r="B730" s="3"/>
      <c r="C730" s="4"/>
    </row>
    <row r="731" spans="1:3" ht="12.75" customHeight="1" x14ac:dyDescent="0.25">
      <c r="A731" s="1"/>
      <c r="B731" s="3"/>
      <c r="C731" s="4"/>
    </row>
    <row r="732" spans="1:3" ht="12.75" customHeight="1" x14ac:dyDescent="0.25">
      <c r="A732" s="1"/>
      <c r="B732" s="3"/>
      <c r="C732" s="4"/>
    </row>
    <row r="733" spans="1:3" ht="12.75" customHeight="1" x14ac:dyDescent="0.25">
      <c r="A733" s="1"/>
      <c r="B733" s="3"/>
      <c r="C733" s="4"/>
    </row>
    <row r="734" spans="1:3" ht="12.75" customHeight="1" x14ac:dyDescent="0.25">
      <c r="A734" s="1"/>
      <c r="B734" s="3"/>
      <c r="C734" s="4"/>
    </row>
    <row r="735" spans="1:3" ht="12.75" customHeight="1" x14ac:dyDescent="0.25">
      <c r="A735" s="1"/>
      <c r="B735" s="3"/>
      <c r="C735" s="4"/>
    </row>
    <row r="736" spans="1:3" ht="12.75" customHeight="1" x14ac:dyDescent="0.25">
      <c r="A736" s="1"/>
      <c r="B736" s="3"/>
      <c r="C736" s="4"/>
    </row>
    <row r="737" spans="1:3" ht="12.75" customHeight="1" x14ac:dyDescent="0.25">
      <c r="A737" s="1"/>
      <c r="B737" s="3"/>
      <c r="C737" s="4"/>
    </row>
    <row r="738" spans="1:3" ht="12.75" customHeight="1" x14ac:dyDescent="0.25">
      <c r="A738" s="1"/>
      <c r="B738" s="3"/>
      <c r="C738" s="4"/>
    </row>
    <row r="739" spans="1:3" ht="12.75" customHeight="1" x14ac:dyDescent="0.25">
      <c r="A739" s="1"/>
      <c r="B739" s="3"/>
      <c r="C739" s="4"/>
    </row>
    <row r="740" spans="1:3" ht="12.75" customHeight="1" x14ac:dyDescent="0.25">
      <c r="A740" s="1"/>
      <c r="B740" s="3"/>
      <c r="C740" s="4"/>
    </row>
    <row r="741" spans="1:3" ht="12.75" customHeight="1" x14ac:dyDescent="0.25">
      <c r="A741" s="1"/>
      <c r="B741" s="3"/>
      <c r="C741" s="4"/>
    </row>
    <row r="742" spans="1:3" ht="12.75" customHeight="1" x14ac:dyDescent="0.25">
      <c r="A742" s="1"/>
      <c r="B742" s="3"/>
      <c r="C742" s="4"/>
    </row>
    <row r="743" spans="1:3" ht="12.75" customHeight="1" x14ac:dyDescent="0.25">
      <c r="A743" s="1"/>
      <c r="B743" s="3"/>
      <c r="C743" s="4"/>
    </row>
    <row r="744" spans="1:3" ht="12.75" customHeight="1" x14ac:dyDescent="0.25">
      <c r="A744" s="1"/>
      <c r="B744" s="3"/>
      <c r="C744" s="4"/>
    </row>
    <row r="745" spans="1:3" ht="12.75" customHeight="1" x14ac:dyDescent="0.25">
      <c r="A745" s="1"/>
      <c r="B745" s="3"/>
      <c r="C745" s="4"/>
    </row>
    <row r="746" spans="1:3" ht="12.75" customHeight="1" x14ac:dyDescent="0.25">
      <c r="A746" s="1"/>
      <c r="B746" s="3"/>
      <c r="C746" s="4"/>
    </row>
    <row r="747" spans="1:3" ht="12.75" customHeight="1" x14ac:dyDescent="0.25">
      <c r="A747" s="1"/>
      <c r="B747" s="3"/>
      <c r="C747" s="4"/>
    </row>
    <row r="748" spans="1:3" ht="12.75" customHeight="1" x14ac:dyDescent="0.25">
      <c r="A748" s="1"/>
      <c r="B748" s="3"/>
      <c r="C748" s="4"/>
    </row>
    <row r="749" spans="1:3" ht="12.75" customHeight="1" x14ac:dyDescent="0.25">
      <c r="A749" s="1"/>
      <c r="B749" s="3"/>
      <c r="C749" s="4"/>
    </row>
    <row r="750" spans="1:3" ht="12.75" customHeight="1" x14ac:dyDescent="0.25">
      <c r="A750" s="1"/>
      <c r="B750" s="3"/>
      <c r="C750" s="4"/>
    </row>
    <row r="751" spans="1:3" ht="12.75" customHeight="1" x14ac:dyDescent="0.25">
      <c r="A751" s="1"/>
      <c r="B751" s="3"/>
      <c r="C751" s="4"/>
    </row>
    <row r="752" spans="1:3" ht="12.75" customHeight="1" x14ac:dyDescent="0.25">
      <c r="A752" s="1"/>
      <c r="B752" s="3"/>
      <c r="C752" s="4"/>
    </row>
    <row r="753" spans="1:3" ht="12.75" customHeight="1" x14ac:dyDescent="0.25">
      <c r="A753" s="1"/>
      <c r="B753" s="3"/>
      <c r="C753" s="4"/>
    </row>
    <row r="754" spans="1:3" ht="12.75" customHeight="1" x14ac:dyDescent="0.25">
      <c r="A754" s="1"/>
      <c r="B754" s="3"/>
      <c r="C754" s="4"/>
    </row>
    <row r="755" spans="1:3" ht="12.75" customHeight="1" x14ac:dyDescent="0.25">
      <c r="A755" s="1"/>
      <c r="B755" s="3"/>
      <c r="C755" s="4"/>
    </row>
    <row r="756" spans="1:3" ht="12.75" customHeight="1" x14ac:dyDescent="0.25">
      <c r="A756" s="1"/>
      <c r="B756" s="3"/>
      <c r="C756" s="4"/>
    </row>
    <row r="757" spans="1:3" ht="12.75" customHeight="1" x14ac:dyDescent="0.25">
      <c r="A757" s="1"/>
      <c r="B757" s="3"/>
      <c r="C757" s="4"/>
    </row>
    <row r="758" spans="1:3" ht="12.75" customHeight="1" x14ac:dyDescent="0.25">
      <c r="A758" s="1"/>
      <c r="B758" s="3"/>
      <c r="C758" s="4"/>
    </row>
    <row r="759" spans="1:3" ht="12.75" customHeight="1" x14ac:dyDescent="0.25">
      <c r="A759" s="1"/>
      <c r="B759" s="3"/>
      <c r="C759" s="4"/>
    </row>
    <row r="760" spans="1:3" ht="12.75" customHeight="1" x14ac:dyDescent="0.25">
      <c r="A760" s="1"/>
      <c r="B760" s="3"/>
      <c r="C760" s="4"/>
    </row>
    <row r="761" spans="1:3" ht="12.75" customHeight="1" x14ac:dyDescent="0.25">
      <c r="A761" s="1"/>
      <c r="B761" s="3"/>
      <c r="C761" s="4"/>
    </row>
    <row r="762" spans="1:3" ht="12.75" customHeight="1" x14ac:dyDescent="0.25">
      <c r="A762" s="1"/>
      <c r="B762" s="3"/>
      <c r="C762" s="4"/>
    </row>
    <row r="763" spans="1:3" ht="12.75" customHeight="1" x14ac:dyDescent="0.25">
      <c r="A763" s="1"/>
      <c r="B763" s="3"/>
      <c r="C763" s="4"/>
    </row>
    <row r="764" spans="1:3" ht="12.75" customHeight="1" x14ac:dyDescent="0.25">
      <c r="A764" s="1"/>
      <c r="B764" s="3"/>
      <c r="C764" s="4"/>
    </row>
    <row r="765" spans="1:3" ht="12.75" customHeight="1" x14ac:dyDescent="0.25">
      <c r="A765" s="1"/>
      <c r="B765" s="3"/>
      <c r="C765" s="4"/>
    </row>
    <row r="766" spans="1:3" ht="12.75" customHeight="1" x14ac:dyDescent="0.25">
      <c r="A766" s="1"/>
      <c r="B766" s="3"/>
      <c r="C766" s="4"/>
    </row>
    <row r="767" spans="1:3" ht="12.75" customHeight="1" x14ac:dyDescent="0.25">
      <c r="A767" s="1"/>
      <c r="B767" s="3"/>
      <c r="C767" s="4"/>
    </row>
    <row r="768" spans="1:3" ht="12.75" customHeight="1" x14ac:dyDescent="0.25">
      <c r="A768" s="1"/>
      <c r="B768" s="3"/>
      <c r="C768" s="4"/>
    </row>
    <row r="769" spans="1:3" ht="12.75" customHeight="1" x14ac:dyDescent="0.25">
      <c r="A769" s="1"/>
      <c r="B769" s="3"/>
      <c r="C769" s="4"/>
    </row>
    <row r="770" spans="1:3" ht="12.75" customHeight="1" x14ac:dyDescent="0.25">
      <c r="A770" s="1"/>
      <c r="B770" s="3"/>
      <c r="C770" s="4"/>
    </row>
    <row r="771" spans="1:3" ht="12.75" customHeight="1" x14ac:dyDescent="0.25">
      <c r="A771" s="1"/>
      <c r="B771" s="3"/>
      <c r="C771" s="4"/>
    </row>
    <row r="772" spans="1:3" ht="12.75" customHeight="1" x14ac:dyDescent="0.25">
      <c r="A772" s="1"/>
      <c r="B772" s="3"/>
      <c r="C772" s="4"/>
    </row>
    <row r="773" spans="1:3" ht="12.75" customHeight="1" x14ac:dyDescent="0.25">
      <c r="A773" s="1"/>
      <c r="B773" s="3"/>
      <c r="C773" s="4"/>
    </row>
    <row r="774" spans="1:3" ht="12.75" customHeight="1" x14ac:dyDescent="0.25">
      <c r="A774" s="1"/>
      <c r="B774" s="3"/>
      <c r="C774" s="4"/>
    </row>
    <row r="775" spans="1:3" ht="12.75" customHeight="1" x14ac:dyDescent="0.25">
      <c r="A775" s="1"/>
      <c r="B775" s="3"/>
      <c r="C775" s="4"/>
    </row>
    <row r="776" spans="1:3" ht="12.75" customHeight="1" x14ac:dyDescent="0.25">
      <c r="A776" s="1"/>
      <c r="B776" s="3"/>
      <c r="C776" s="4"/>
    </row>
    <row r="777" spans="1:3" ht="12.75" customHeight="1" x14ac:dyDescent="0.25">
      <c r="A777" s="1"/>
      <c r="B777" s="3"/>
      <c r="C777" s="4"/>
    </row>
    <row r="778" spans="1:3" ht="12.75" customHeight="1" x14ac:dyDescent="0.25">
      <c r="A778" s="1"/>
      <c r="B778" s="3"/>
      <c r="C778" s="4"/>
    </row>
    <row r="779" spans="1:3" ht="12.75" customHeight="1" x14ac:dyDescent="0.25">
      <c r="A779" s="1"/>
      <c r="B779" s="3"/>
      <c r="C779" s="4"/>
    </row>
    <row r="780" spans="1:3" ht="12.75" customHeight="1" x14ac:dyDescent="0.25">
      <c r="A780" s="1"/>
      <c r="B780" s="3"/>
      <c r="C780" s="4"/>
    </row>
    <row r="781" spans="1:3" ht="12.75" customHeight="1" x14ac:dyDescent="0.25">
      <c r="A781" s="1"/>
      <c r="B781" s="3"/>
      <c r="C781" s="4"/>
    </row>
    <row r="782" spans="1:3" ht="12.75" customHeight="1" x14ac:dyDescent="0.25">
      <c r="A782" s="1"/>
      <c r="B782" s="3"/>
      <c r="C782" s="4"/>
    </row>
    <row r="783" spans="1:3" ht="12.75" customHeight="1" x14ac:dyDescent="0.25">
      <c r="A783" s="1"/>
      <c r="B783" s="3"/>
      <c r="C783" s="4"/>
    </row>
    <row r="784" spans="1:3" ht="12.75" customHeight="1" x14ac:dyDescent="0.25">
      <c r="A784" s="1"/>
      <c r="B784" s="3"/>
      <c r="C784" s="4"/>
    </row>
    <row r="785" spans="1:3" ht="12.75" customHeight="1" x14ac:dyDescent="0.25">
      <c r="A785" s="1"/>
      <c r="B785" s="3"/>
      <c r="C785" s="4"/>
    </row>
    <row r="786" spans="1:3" ht="12.75" customHeight="1" x14ac:dyDescent="0.25">
      <c r="A786" s="1"/>
      <c r="B786" s="3"/>
      <c r="C786" s="4"/>
    </row>
    <row r="787" spans="1:3" ht="12.75" customHeight="1" x14ac:dyDescent="0.25">
      <c r="A787" s="1"/>
      <c r="B787" s="3"/>
      <c r="C787" s="4"/>
    </row>
    <row r="788" spans="1:3" ht="12.75" customHeight="1" x14ac:dyDescent="0.25">
      <c r="A788" s="1"/>
      <c r="B788" s="3"/>
      <c r="C788" s="4"/>
    </row>
    <row r="789" spans="1:3" ht="12.75" customHeight="1" x14ac:dyDescent="0.25">
      <c r="A789" s="1"/>
      <c r="B789" s="3"/>
      <c r="C789" s="4"/>
    </row>
    <row r="790" spans="1:3" ht="12.75" customHeight="1" x14ac:dyDescent="0.25">
      <c r="A790" s="1"/>
      <c r="B790" s="3"/>
      <c r="C790" s="4"/>
    </row>
    <row r="791" spans="1:3" ht="12.75" customHeight="1" x14ac:dyDescent="0.25">
      <c r="A791" s="1"/>
      <c r="B791" s="3"/>
      <c r="C791" s="4"/>
    </row>
    <row r="792" spans="1:3" ht="12.75" customHeight="1" x14ac:dyDescent="0.25">
      <c r="A792" s="1"/>
      <c r="B792" s="3"/>
      <c r="C792" s="4"/>
    </row>
    <row r="793" spans="1:3" ht="12.75" customHeight="1" x14ac:dyDescent="0.25">
      <c r="A793" s="1"/>
      <c r="B793" s="3"/>
      <c r="C793" s="4"/>
    </row>
    <row r="794" spans="1:3" ht="12.75" customHeight="1" x14ac:dyDescent="0.25">
      <c r="A794" s="1"/>
      <c r="B794" s="3"/>
      <c r="C794" s="4"/>
    </row>
    <row r="795" spans="1:3" ht="12.75" customHeight="1" x14ac:dyDescent="0.25">
      <c r="A795" s="1"/>
      <c r="B795" s="3"/>
      <c r="C795" s="4"/>
    </row>
    <row r="796" spans="1:3" ht="12.75" customHeight="1" x14ac:dyDescent="0.25">
      <c r="A796" s="1"/>
      <c r="B796" s="3"/>
      <c r="C796" s="4"/>
    </row>
    <row r="797" spans="1:3" ht="12.75" customHeight="1" x14ac:dyDescent="0.25">
      <c r="A797" s="1"/>
      <c r="B797" s="3"/>
      <c r="C797" s="4"/>
    </row>
    <row r="798" spans="1:3" ht="12.75" customHeight="1" x14ac:dyDescent="0.25">
      <c r="A798" s="1"/>
      <c r="B798" s="3"/>
      <c r="C798" s="4"/>
    </row>
    <row r="799" spans="1:3" ht="12.75" customHeight="1" x14ac:dyDescent="0.25">
      <c r="A799" s="1"/>
      <c r="B799" s="3"/>
      <c r="C799" s="4"/>
    </row>
    <row r="800" spans="1:3" ht="12.75" customHeight="1" x14ac:dyDescent="0.25">
      <c r="A800" s="1"/>
      <c r="B800" s="3"/>
      <c r="C800" s="4"/>
    </row>
    <row r="801" spans="1:3" ht="12.75" customHeight="1" x14ac:dyDescent="0.25">
      <c r="A801" s="1"/>
      <c r="B801" s="3"/>
      <c r="C801" s="4"/>
    </row>
    <row r="802" spans="1:3" ht="12.75" customHeight="1" x14ac:dyDescent="0.25">
      <c r="A802" s="1"/>
      <c r="B802" s="3"/>
      <c r="C802" s="4"/>
    </row>
    <row r="803" spans="1:3" ht="12.75" customHeight="1" x14ac:dyDescent="0.25">
      <c r="A803" s="1"/>
      <c r="B803" s="3"/>
      <c r="C803" s="4"/>
    </row>
    <row r="804" spans="1:3" ht="12.75" customHeight="1" x14ac:dyDescent="0.25">
      <c r="A804" s="1"/>
      <c r="B804" s="3"/>
      <c r="C804" s="4"/>
    </row>
    <row r="805" spans="1:3" ht="12.75" customHeight="1" x14ac:dyDescent="0.25">
      <c r="A805" s="1"/>
      <c r="B805" s="3"/>
      <c r="C805" s="4"/>
    </row>
    <row r="806" spans="1:3" ht="12.75" customHeight="1" x14ac:dyDescent="0.25">
      <c r="A806" s="1"/>
      <c r="B806" s="3"/>
      <c r="C806" s="4"/>
    </row>
    <row r="807" spans="1:3" ht="12.75" customHeight="1" x14ac:dyDescent="0.25">
      <c r="A807" s="1"/>
      <c r="B807" s="3"/>
      <c r="C807" s="4"/>
    </row>
    <row r="808" spans="1:3" ht="12.75" customHeight="1" x14ac:dyDescent="0.25">
      <c r="A808" s="1"/>
      <c r="B808" s="3"/>
      <c r="C808" s="4"/>
    </row>
    <row r="809" spans="1:3" ht="12.75" customHeight="1" x14ac:dyDescent="0.25">
      <c r="A809" s="1"/>
      <c r="B809" s="3"/>
      <c r="C809" s="4"/>
    </row>
    <row r="810" spans="1:3" ht="12.75" customHeight="1" x14ac:dyDescent="0.25">
      <c r="A810" s="1"/>
      <c r="B810" s="3"/>
      <c r="C810" s="4"/>
    </row>
    <row r="811" spans="1:3" ht="12.75" customHeight="1" x14ac:dyDescent="0.25">
      <c r="A811" s="1"/>
      <c r="B811" s="3"/>
      <c r="C811" s="4"/>
    </row>
    <row r="812" spans="1:3" ht="12.75" customHeight="1" x14ac:dyDescent="0.25">
      <c r="A812" s="1"/>
      <c r="B812" s="3"/>
      <c r="C812" s="4"/>
    </row>
    <row r="813" spans="1:3" ht="12.75" customHeight="1" x14ac:dyDescent="0.25">
      <c r="A813" s="1"/>
      <c r="B813" s="3"/>
      <c r="C813" s="4"/>
    </row>
    <row r="814" spans="1:3" ht="12.75" customHeight="1" x14ac:dyDescent="0.25">
      <c r="A814" s="1"/>
      <c r="B814" s="3"/>
      <c r="C814" s="4"/>
    </row>
    <row r="815" spans="1:3" ht="12.75" customHeight="1" x14ac:dyDescent="0.25">
      <c r="A815" s="1"/>
      <c r="B815" s="3"/>
      <c r="C815" s="4"/>
    </row>
    <row r="816" spans="1:3" ht="12.75" customHeight="1" x14ac:dyDescent="0.25">
      <c r="A816" s="1"/>
      <c r="B816" s="3"/>
      <c r="C816" s="4"/>
    </row>
    <row r="817" spans="1:3" ht="12.75" customHeight="1" x14ac:dyDescent="0.25">
      <c r="A817" s="1"/>
      <c r="B817" s="3"/>
      <c r="C817" s="4"/>
    </row>
    <row r="818" spans="1:3" ht="12.75" customHeight="1" x14ac:dyDescent="0.25">
      <c r="A818" s="1"/>
      <c r="B818" s="3"/>
      <c r="C818" s="4"/>
    </row>
    <row r="819" spans="1:3" ht="12.75" customHeight="1" x14ac:dyDescent="0.25">
      <c r="A819" s="1"/>
      <c r="B819" s="3"/>
      <c r="C819" s="4"/>
    </row>
    <row r="820" spans="1:3" ht="12.75" customHeight="1" x14ac:dyDescent="0.25">
      <c r="A820" s="1"/>
      <c r="B820" s="3"/>
      <c r="C820" s="4"/>
    </row>
    <row r="821" spans="1:3" ht="12.75" customHeight="1" x14ac:dyDescent="0.25">
      <c r="A821" s="1"/>
      <c r="B821" s="3"/>
      <c r="C821" s="4"/>
    </row>
    <row r="822" spans="1:3" ht="12.75" customHeight="1" x14ac:dyDescent="0.25">
      <c r="A822" s="1"/>
      <c r="B822" s="3"/>
      <c r="C822" s="4"/>
    </row>
    <row r="823" spans="1:3" ht="12.75" customHeight="1" x14ac:dyDescent="0.25">
      <c r="A823" s="1"/>
      <c r="B823" s="3"/>
      <c r="C823" s="4"/>
    </row>
    <row r="824" spans="1:3" ht="12.75" customHeight="1" x14ac:dyDescent="0.25">
      <c r="A824" s="1"/>
      <c r="B824" s="3"/>
      <c r="C824" s="4"/>
    </row>
    <row r="825" spans="1:3" ht="12.75" customHeight="1" x14ac:dyDescent="0.25">
      <c r="A825" s="1"/>
      <c r="B825" s="3"/>
      <c r="C825" s="4"/>
    </row>
    <row r="826" spans="1:3" ht="12.75" customHeight="1" x14ac:dyDescent="0.25">
      <c r="A826" s="1"/>
      <c r="B826" s="3"/>
      <c r="C826" s="4"/>
    </row>
    <row r="827" spans="1:3" ht="12.75" customHeight="1" x14ac:dyDescent="0.25">
      <c r="A827" s="1"/>
      <c r="B827" s="3"/>
      <c r="C827" s="4"/>
    </row>
    <row r="828" spans="1:3" ht="12.75" customHeight="1" x14ac:dyDescent="0.25">
      <c r="A828" s="1"/>
      <c r="B828" s="3"/>
      <c r="C828" s="4"/>
    </row>
    <row r="829" spans="1:3" ht="12.75" customHeight="1" x14ac:dyDescent="0.25">
      <c r="A829" s="1"/>
      <c r="B829" s="3"/>
      <c r="C829" s="4"/>
    </row>
    <row r="830" spans="1:3" ht="12.75" customHeight="1" x14ac:dyDescent="0.25">
      <c r="A830" s="1"/>
      <c r="B830" s="3"/>
      <c r="C830" s="4"/>
    </row>
    <row r="831" spans="1:3" ht="12.75" customHeight="1" x14ac:dyDescent="0.25">
      <c r="A831" s="1"/>
      <c r="B831" s="3"/>
      <c r="C831" s="4"/>
    </row>
    <row r="832" spans="1:3" ht="12.75" customHeight="1" x14ac:dyDescent="0.25">
      <c r="A832" s="1"/>
      <c r="B832" s="3"/>
      <c r="C832" s="4"/>
    </row>
    <row r="833" spans="1:3" ht="12.75" customHeight="1" x14ac:dyDescent="0.25">
      <c r="A833" s="1"/>
      <c r="B833" s="3"/>
      <c r="C833" s="4"/>
    </row>
    <row r="834" spans="1:3" ht="12.75" customHeight="1" x14ac:dyDescent="0.25">
      <c r="A834" s="1"/>
      <c r="B834" s="3"/>
      <c r="C834" s="4"/>
    </row>
    <row r="835" spans="1:3" ht="12.75" customHeight="1" x14ac:dyDescent="0.25">
      <c r="A835" s="1"/>
      <c r="B835" s="3"/>
      <c r="C835" s="4"/>
    </row>
    <row r="836" spans="1:3" ht="12.75" customHeight="1" x14ac:dyDescent="0.25">
      <c r="A836" s="1"/>
      <c r="B836" s="3"/>
      <c r="C836" s="4"/>
    </row>
    <row r="837" spans="1:3" ht="12.75" customHeight="1" x14ac:dyDescent="0.25">
      <c r="A837" s="1"/>
      <c r="B837" s="3"/>
      <c r="C837" s="4"/>
    </row>
    <row r="838" spans="1:3" ht="12.75" customHeight="1" x14ac:dyDescent="0.25">
      <c r="A838" s="1"/>
      <c r="B838" s="3"/>
      <c r="C838" s="4"/>
    </row>
    <row r="839" spans="1:3" ht="12.75" customHeight="1" x14ac:dyDescent="0.25">
      <c r="A839" s="1"/>
      <c r="B839" s="3"/>
      <c r="C839" s="4"/>
    </row>
    <row r="840" spans="1:3" ht="12.75" customHeight="1" x14ac:dyDescent="0.25">
      <c r="A840" s="1"/>
      <c r="B840" s="3"/>
      <c r="C840" s="4"/>
    </row>
    <row r="841" spans="1:3" ht="12.75" customHeight="1" x14ac:dyDescent="0.25">
      <c r="A841" s="1"/>
      <c r="B841" s="3"/>
      <c r="C841" s="4"/>
    </row>
    <row r="842" spans="1:3" ht="12.75" customHeight="1" x14ac:dyDescent="0.25">
      <c r="A842" s="1"/>
      <c r="B842" s="3"/>
      <c r="C842" s="4"/>
    </row>
    <row r="843" spans="1:3" ht="12.75" customHeight="1" x14ac:dyDescent="0.25">
      <c r="A843" s="1"/>
      <c r="B843" s="3"/>
      <c r="C843" s="4"/>
    </row>
    <row r="844" spans="1:3" ht="12.75" customHeight="1" x14ac:dyDescent="0.25">
      <c r="A844" s="1"/>
      <c r="B844" s="3"/>
      <c r="C844" s="4"/>
    </row>
    <row r="845" spans="1:3" ht="12.75" customHeight="1" x14ac:dyDescent="0.25">
      <c r="A845" s="1"/>
      <c r="B845" s="3"/>
      <c r="C845" s="4"/>
    </row>
    <row r="846" spans="1:3" ht="12.75" customHeight="1" x14ac:dyDescent="0.25">
      <c r="A846" s="1"/>
      <c r="B846" s="3"/>
      <c r="C846" s="4"/>
    </row>
    <row r="847" spans="1:3" ht="12.75" customHeight="1" x14ac:dyDescent="0.25">
      <c r="A847" s="1"/>
      <c r="B847" s="3"/>
      <c r="C847" s="4"/>
    </row>
    <row r="848" spans="1:3" ht="12.75" customHeight="1" x14ac:dyDescent="0.25">
      <c r="A848" s="1"/>
      <c r="B848" s="3"/>
      <c r="C848" s="4"/>
    </row>
    <row r="849" spans="1:3" ht="12.75" customHeight="1" x14ac:dyDescent="0.25">
      <c r="A849" s="1"/>
      <c r="B849" s="3"/>
      <c r="C849" s="4"/>
    </row>
    <row r="850" spans="1:3" ht="12.75" customHeight="1" x14ac:dyDescent="0.25">
      <c r="A850" s="1"/>
      <c r="B850" s="3"/>
      <c r="C850" s="4"/>
    </row>
    <row r="851" spans="1:3" ht="12.75" customHeight="1" x14ac:dyDescent="0.25">
      <c r="A851" s="1"/>
      <c r="B851" s="3"/>
      <c r="C851" s="4"/>
    </row>
    <row r="852" spans="1:3" ht="12.75" customHeight="1" x14ac:dyDescent="0.25">
      <c r="A852" s="1"/>
      <c r="B852" s="3"/>
      <c r="C852" s="4"/>
    </row>
    <row r="853" spans="1:3" ht="12.75" customHeight="1" x14ac:dyDescent="0.25">
      <c r="A853" s="1"/>
      <c r="B853" s="3"/>
      <c r="C853" s="4"/>
    </row>
    <row r="854" spans="1:3" ht="12.75" customHeight="1" x14ac:dyDescent="0.25">
      <c r="A854" s="1"/>
      <c r="B854" s="3"/>
      <c r="C854" s="4"/>
    </row>
    <row r="855" spans="1:3" ht="12.75" customHeight="1" x14ac:dyDescent="0.25">
      <c r="A855" s="1"/>
      <c r="B855" s="3"/>
      <c r="C855" s="4"/>
    </row>
    <row r="856" spans="1:3" ht="12.75" customHeight="1" x14ac:dyDescent="0.25">
      <c r="A856" s="1"/>
      <c r="B856" s="3"/>
      <c r="C856" s="4"/>
    </row>
    <row r="857" spans="1:3" ht="12.75" customHeight="1" x14ac:dyDescent="0.25">
      <c r="A857" s="1"/>
      <c r="B857" s="3"/>
      <c r="C857" s="4"/>
    </row>
    <row r="858" spans="1:3" ht="12.75" customHeight="1" x14ac:dyDescent="0.25">
      <c r="A858" s="1"/>
      <c r="B858" s="3"/>
      <c r="C858" s="4"/>
    </row>
    <row r="859" spans="1:3" ht="12.75" customHeight="1" x14ac:dyDescent="0.25">
      <c r="A859" s="1"/>
      <c r="B859" s="3"/>
      <c r="C859" s="4"/>
    </row>
    <row r="860" spans="1:3" ht="12.75" customHeight="1" x14ac:dyDescent="0.25">
      <c r="A860" s="1"/>
      <c r="B860" s="3"/>
      <c r="C860" s="4"/>
    </row>
    <row r="861" spans="1:3" ht="12.75" customHeight="1" x14ac:dyDescent="0.25">
      <c r="A861" s="1"/>
      <c r="B861" s="3"/>
      <c r="C861" s="4"/>
    </row>
    <row r="862" spans="1:3" ht="12.75" customHeight="1" x14ac:dyDescent="0.25">
      <c r="A862" s="1"/>
      <c r="B862" s="3"/>
      <c r="C862" s="4"/>
    </row>
    <row r="863" spans="1:3" ht="12.75" customHeight="1" x14ac:dyDescent="0.25">
      <c r="A863" s="1"/>
      <c r="B863" s="3"/>
      <c r="C863" s="4"/>
    </row>
    <row r="864" spans="1:3" ht="12.75" customHeight="1" x14ac:dyDescent="0.25">
      <c r="A864" s="1"/>
      <c r="B864" s="3"/>
      <c r="C864" s="4"/>
    </row>
    <row r="865" spans="1:3" ht="12.75" customHeight="1" x14ac:dyDescent="0.25">
      <c r="A865" s="1"/>
      <c r="B865" s="3"/>
      <c r="C865" s="4"/>
    </row>
    <row r="866" spans="1:3" ht="12.75" customHeight="1" x14ac:dyDescent="0.25">
      <c r="A866" s="1"/>
      <c r="B866" s="3"/>
      <c r="C866" s="4"/>
    </row>
    <row r="867" spans="1:3" ht="12.75" customHeight="1" x14ac:dyDescent="0.25">
      <c r="A867" s="1"/>
      <c r="B867" s="3"/>
      <c r="C867" s="4"/>
    </row>
    <row r="868" spans="1:3" ht="12.75" customHeight="1" x14ac:dyDescent="0.25">
      <c r="A868" s="1"/>
      <c r="B868" s="3"/>
      <c r="C868" s="4"/>
    </row>
    <row r="869" spans="1:3" ht="12.75" customHeight="1" x14ac:dyDescent="0.25">
      <c r="A869" s="1"/>
      <c r="B869" s="3"/>
      <c r="C869" s="4"/>
    </row>
    <row r="870" spans="1:3" ht="12.75" customHeight="1" x14ac:dyDescent="0.25">
      <c r="A870" s="1"/>
      <c r="B870" s="3"/>
      <c r="C870" s="4"/>
    </row>
    <row r="871" spans="1:3" ht="12.75" customHeight="1" x14ac:dyDescent="0.25">
      <c r="A871" s="1"/>
      <c r="B871" s="3"/>
      <c r="C871" s="4"/>
    </row>
    <row r="872" spans="1:3" ht="12.75" customHeight="1" x14ac:dyDescent="0.25">
      <c r="A872" s="1"/>
      <c r="B872" s="3"/>
      <c r="C872" s="4"/>
    </row>
    <row r="873" spans="1:3" ht="12.75" customHeight="1" x14ac:dyDescent="0.25">
      <c r="A873" s="1"/>
      <c r="B873" s="3"/>
      <c r="C873" s="4"/>
    </row>
    <row r="874" spans="1:3" ht="12.75" customHeight="1" x14ac:dyDescent="0.25">
      <c r="A874" s="1"/>
      <c r="B874" s="3"/>
      <c r="C874" s="4"/>
    </row>
    <row r="875" spans="1:3" ht="12.75" customHeight="1" x14ac:dyDescent="0.25">
      <c r="A875" s="1"/>
      <c r="B875" s="3"/>
      <c r="C875" s="4"/>
    </row>
    <row r="876" spans="1:3" ht="12.75" customHeight="1" x14ac:dyDescent="0.25">
      <c r="A876" s="1"/>
      <c r="B876" s="3"/>
      <c r="C876" s="4"/>
    </row>
    <row r="877" spans="1:3" ht="12.75" customHeight="1" x14ac:dyDescent="0.25">
      <c r="A877" s="1"/>
      <c r="B877" s="3"/>
      <c r="C877" s="4"/>
    </row>
    <row r="878" spans="1:3" ht="12.75" customHeight="1" x14ac:dyDescent="0.25">
      <c r="A878" s="1"/>
      <c r="B878" s="3"/>
      <c r="C878" s="4"/>
    </row>
    <row r="879" spans="1:3" ht="12.75" customHeight="1" x14ac:dyDescent="0.25">
      <c r="A879" s="1"/>
      <c r="B879" s="3"/>
      <c r="C879" s="4"/>
    </row>
    <row r="880" spans="1:3" ht="12.75" customHeight="1" x14ac:dyDescent="0.25">
      <c r="A880" s="1"/>
      <c r="B880" s="3"/>
      <c r="C880" s="4"/>
    </row>
    <row r="881" spans="1:3" ht="12.75" customHeight="1" x14ac:dyDescent="0.25">
      <c r="A881" s="1"/>
      <c r="B881" s="3"/>
      <c r="C881" s="4"/>
    </row>
    <row r="882" spans="1:3" ht="12.75" customHeight="1" x14ac:dyDescent="0.25">
      <c r="A882" s="1"/>
      <c r="B882" s="3"/>
      <c r="C882" s="4"/>
    </row>
    <row r="883" spans="1:3" ht="12.75" customHeight="1" x14ac:dyDescent="0.25">
      <c r="A883" s="1"/>
      <c r="B883" s="3"/>
      <c r="C883" s="4"/>
    </row>
    <row r="884" spans="1:3" ht="12.75" customHeight="1" x14ac:dyDescent="0.25">
      <c r="A884" s="1"/>
      <c r="B884" s="3"/>
      <c r="C884" s="4"/>
    </row>
    <row r="885" spans="1:3" ht="12.75" customHeight="1" x14ac:dyDescent="0.25">
      <c r="A885" s="1"/>
      <c r="B885" s="3"/>
      <c r="C885" s="4"/>
    </row>
    <row r="886" spans="1:3" ht="12.75" customHeight="1" x14ac:dyDescent="0.25">
      <c r="A886" s="1"/>
      <c r="B886" s="3"/>
      <c r="C886" s="4"/>
    </row>
    <row r="887" spans="1:3" ht="12.75" customHeight="1" x14ac:dyDescent="0.25">
      <c r="A887" s="1"/>
      <c r="B887" s="3"/>
      <c r="C887" s="4"/>
    </row>
    <row r="888" spans="1:3" ht="12.75" customHeight="1" x14ac:dyDescent="0.25">
      <c r="A888" s="1"/>
      <c r="B888" s="3"/>
      <c r="C888" s="4"/>
    </row>
    <row r="889" spans="1:3" ht="12.75" customHeight="1" x14ac:dyDescent="0.25">
      <c r="A889" s="1"/>
      <c r="B889" s="3"/>
      <c r="C889" s="4"/>
    </row>
    <row r="890" spans="1:3" ht="12.75" customHeight="1" x14ac:dyDescent="0.25">
      <c r="A890" s="1"/>
      <c r="B890" s="3"/>
      <c r="C890" s="4"/>
    </row>
    <row r="891" spans="1:3" ht="12.75" customHeight="1" x14ac:dyDescent="0.25">
      <c r="A891" s="1"/>
      <c r="B891" s="3"/>
      <c r="C891" s="4"/>
    </row>
    <row r="892" spans="1:3" ht="12.75" customHeight="1" x14ac:dyDescent="0.25">
      <c r="A892" s="1"/>
      <c r="B892" s="3"/>
      <c r="C892" s="4"/>
    </row>
    <row r="893" spans="1:3" ht="12.75" customHeight="1" x14ac:dyDescent="0.25">
      <c r="A893" s="1"/>
      <c r="B893" s="3"/>
      <c r="C893" s="4"/>
    </row>
    <row r="894" spans="1:3" ht="12.75" customHeight="1" x14ac:dyDescent="0.25">
      <c r="A894" s="1"/>
      <c r="B894" s="3"/>
      <c r="C894" s="4"/>
    </row>
    <row r="895" spans="1:3" ht="12.75" customHeight="1" x14ac:dyDescent="0.25">
      <c r="A895" s="1"/>
      <c r="B895" s="3"/>
      <c r="C895" s="4"/>
    </row>
    <row r="896" spans="1:3" ht="12.75" customHeight="1" x14ac:dyDescent="0.25">
      <c r="A896" s="1"/>
      <c r="B896" s="3"/>
      <c r="C896" s="4"/>
    </row>
    <row r="897" spans="1:3" ht="12.75" customHeight="1" x14ac:dyDescent="0.25">
      <c r="A897" s="1"/>
      <c r="B897" s="3"/>
      <c r="C897" s="4"/>
    </row>
    <row r="898" spans="1:3" ht="12.75" customHeight="1" x14ac:dyDescent="0.25">
      <c r="A898" s="1"/>
      <c r="B898" s="3"/>
      <c r="C898" s="4"/>
    </row>
    <row r="899" spans="1:3" ht="12.75" customHeight="1" x14ac:dyDescent="0.25">
      <c r="A899" s="1"/>
      <c r="B899" s="3"/>
      <c r="C899" s="4"/>
    </row>
    <row r="900" spans="1:3" ht="12.75" customHeight="1" x14ac:dyDescent="0.25">
      <c r="A900" s="1"/>
      <c r="B900" s="3"/>
      <c r="C900" s="4"/>
    </row>
    <row r="901" spans="1:3" ht="12.75" customHeight="1" x14ac:dyDescent="0.25">
      <c r="A901" s="1"/>
      <c r="B901" s="3"/>
      <c r="C901" s="4"/>
    </row>
    <row r="902" spans="1:3" ht="12.75" customHeight="1" x14ac:dyDescent="0.25">
      <c r="A902" s="1"/>
      <c r="B902" s="3"/>
      <c r="C902" s="4"/>
    </row>
    <row r="903" spans="1:3" ht="12.75" customHeight="1" x14ac:dyDescent="0.25">
      <c r="A903" s="1"/>
      <c r="B903" s="3"/>
      <c r="C903" s="4"/>
    </row>
    <row r="904" spans="1:3" ht="12.75" customHeight="1" x14ac:dyDescent="0.25">
      <c r="A904" s="1"/>
      <c r="B904" s="3"/>
      <c r="C904" s="4"/>
    </row>
    <row r="905" spans="1:3" ht="12.75" customHeight="1" x14ac:dyDescent="0.25">
      <c r="A905" s="1"/>
      <c r="B905" s="3"/>
      <c r="C905" s="4"/>
    </row>
    <row r="906" spans="1:3" ht="12.75" customHeight="1" x14ac:dyDescent="0.25">
      <c r="A906" s="1"/>
      <c r="B906" s="3"/>
      <c r="C906" s="4"/>
    </row>
    <row r="907" spans="1:3" ht="12.75" customHeight="1" x14ac:dyDescent="0.25">
      <c r="A907" s="1"/>
      <c r="B907" s="3"/>
      <c r="C907" s="4"/>
    </row>
    <row r="908" spans="1:3" ht="12.75" customHeight="1" x14ac:dyDescent="0.25">
      <c r="A908" s="1"/>
      <c r="B908" s="3"/>
      <c r="C908" s="4"/>
    </row>
    <row r="909" spans="1:3" ht="12.75" customHeight="1" x14ac:dyDescent="0.25">
      <c r="A909" s="1"/>
      <c r="B909" s="3"/>
      <c r="C909" s="4"/>
    </row>
    <row r="910" spans="1:3" ht="12.75" customHeight="1" x14ac:dyDescent="0.25">
      <c r="A910" s="1"/>
      <c r="B910" s="3"/>
      <c r="C910" s="4"/>
    </row>
    <row r="911" spans="1:3" ht="12.75" customHeight="1" x14ac:dyDescent="0.25">
      <c r="A911" s="1"/>
      <c r="B911" s="3"/>
      <c r="C911" s="4"/>
    </row>
    <row r="912" spans="1:3" ht="12.75" customHeight="1" x14ac:dyDescent="0.25">
      <c r="A912" s="1"/>
      <c r="B912" s="3"/>
      <c r="C912" s="4"/>
    </row>
    <row r="913" spans="1:3" ht="12.75" customHeight="1" x14ac:dyDescent="0.25">
      <c r="A913" s="1"/>
      <c r="B913" s="3"/>
      <c r="C913" s="4"/>
    </row>
    <row r="914" spans="1:3" ht="12.75" customHeight="1" x14ac:dyDescent="0.25">
      <c r="A914" s="1"/>
      <c r="B914" s="3"/>
      <c r="C914" s="4"/>
    </row>
    <row r="915" spans="1:3" ht="12.75" customHeight="1" x14ac:dyDescent="0.25">
      <c r="A915" s="1"/>
      <c r="B915" s="3"/>
      <c r="C915" s="4"/>
    </row>
    <row r="916" spans="1:3" ht="12.75" customHeight="1" x14ac:dyDescent="0.25">
      <c r="A916" s="1"/>
      <c r="B916" s="3"/>
      <c r="C916" s="4"/>
    </row>
    <row r="917" spans="1:3" ht="12.75" customHeight="1" x14ac:dyDescent="0.25">
      <c r="A917" s="1"/>
      <c r="B917" s="3"/>
      <c r="C917" s="4"/>
    </row>
    <row r="918" spans="1:3" ht="12.75" customHeight="1" x14ac:dyDescent="0.25">
      <c r="A918" s="1"/>
      <c r="B918" s="3"/>
      <c r="C918" s="4"/>
    </row>
    <row r="919" spans="1:3" ht="12.75" customHeight="1" x14ac:dyDescent="0.25">
      <c r="A919" s="1"/>
      <c r="B919" s="3"/>
      <c r="C919" s="4"/>
    </row>
    <row r="920" spans="1:3" ht="12.75" customHeight="1" x14ac:dyDescent="0.25">
      <c r="A920" s="1"/>
      <c r="B920" s="3"/>
      <c r="C920" s="4"/>
    </row>
    <row r="921" spans="1:3" ht="12.75" customHeight="1" x14ac:dyDescent="0.25">
      <c r="A921" s="1"/>
      <c r="B921" s="3"/>
      <c r="C921" s="4"/>
    </row>
    <row r="922" spans="1:3" ht="12.75" customHeight="1" x14ac:dyDescent="0.25">
      <c r="A922" s="1"/>
      <c r="B922" s="3"/>
      <c r="C922" s="4"/>
    </row>
    <row r="923" spans="1:3" ht="12.75" customHeight="1" x14ac:dyDescent="0.25">
      <c r="A923" s="1"/>
      <c r="B923" s="3"/>
      <c r="C923" s="4"/>
    </row>
    <row r="924" spans="1:3" ht="12.75" customHeight="1" x14ac:dyDescent="0.25">
      <c r="A924" s="1"/>
      <c r="B924" s="3"/>
      <c r="C924" s="4"/>
    </row>
    <row r="925" spans="1:3" ht="12.75" customHeight="1" x14ac:dyDescent="0.25">
      <c r="A925" s="1"/>
      <c r="B925" s="3"/>
      <c r="C925" s="4"/>
    </row>
    <row r="926" spans="1:3" ht="12.75" customHeight="1" x14ac:dyDescent="0.25">
      <c r="A926" s="1"/>
      <c r="B926" s="3"/>
      <c r="C926" s="4"/>
    </row>
    <row r="927" spans="1:3" ht="12.75" customHeight="1" x14ac:dyDescent="0.25">
      <c r="A927" s="1"/>
      <c r="B927" s="3"/>
      <c r="C927" s="4"/>
    </row>
    <row r="928" spans="1:3" ht="12.75" customHeight="1" x14ac:dyDescent="0.25">
      <c r="A928" s="1"/>
      <c r="B928" s="3"/>
      <c r="C928" s="4"/>
    </row>
    <row r="929" spans="1:3" ht="12.75" customHeight="1" x14ac:dyDescent="0.25">
      <c r="A929" s="1"/>
      <c r="B929" s="3"/>
      <c r="C929" s="4"/>
    </row>
    <row r="930" spans="1:3" ht="12.75" customHeight="1" x14ac:dyDescent="0.25">
      <c r="A930" s="1"/>
      <c r="B930" s="3"/>
      <c r="C930" s="4"/>
    </row>
    <row r="931" spans="1:3" ht="12.75" customHeight="1" x14ac:dyDescent="0.25">
      <c r="A931" s="1"/>
      <c r="B931" s="3"/>
      <c r="C931" s="4"/>
    </row>
    <row r="932" spans="1:3" ht="12.75" customHeight="1" x14ac:dyDescent="0.25">
      <c r="A932" s="1"/>
      <c r="B932" s="3"/>
      <c r="C932" s="4"/>
    </row>
    <row r="933" spans="1:3" ht="12.75" customHeight="1" x14ac:dyDescent="0.25">
      <c r="A933" s="1"/>
      <c r="B933" s="3"/>
      <c r="C933" s="4"/>
    </row>
    <row r="934" spans="1:3" ht="12.75" customHeight="1" x14ac:dyDescent="0.25">
      <c r="A934" s="1"/>
      <c r="B934" s="3"/>
      <c r="C934" s="4"/>
    </row>
    <row r="935" spans="1:3" ht="12.75" customHeight="1" x14ac:dyDescent="0.25">
      <c r="A935" s="1"/>
      <c r="B935" s="3"/>
      <c r="C935" s="4"/>
    </row>
    <row r="936" spans="1:3" ht="12.75" customHeight="1" x14ac:dyDescent="0.25">
      <c r="A936" s="1"/>
      <c r="B936" s="3"/>
      <c r="C936" s="4"/>
    </row>
    <row r="937" spans="1:3" ht="12.75" customHeight="1" x14ac:dyDescent="0.25">
      <c r="A937" s="1"/>
      <c r="B937" s="3"/>
      <c r="C937" s="4"/>
    </row>
    <row r="938" spans="1:3" ht="12.75" customHeight="1" x14ac:dyDescent="0.25">
      <c r="A938" s="1"/>
      <c r="B938" s="3"/>
      <c r="C938" s="4"/>
    </row>
    <row r="939" spans="1:3" ht="12.75" customHeight="1" x14ac:dyDescent="0.25">
      <c r="A939" s="1"/>
      <c r="B939" s="3"/>
      <c r="C939" s="4"/>
    </row>
    <row r="940" spans="1:3" ht="12.75" customHeight="1" x14ac:dyDescent="0.25">
      <c r="A940" s="1"/>
      <c r="B940" s="3"/>
      <c r="C940" s="4"/>
    </row>
    <row r="941" spans="1:3" ht="12.75" customHeight="1" x14ac:dyDescent="0.25">
      <c r="A941" s="1"/>
      <c r="B941" s="3"/>
      <c r="C941" s="4"/>
    </row>
    <row r="942" spans="1:3" ht="12.75" customHeight="1" x14ac:dyDescent="0.25">
      <c r="A942" s="1"/>
      <c r="B942" s="3"/>
      <c r="C942" s="4"/>
    </row>
    <row r="943" spans="1:3" ht="12.75" customHeight="1" x14ac:dyDescent="0.25">
      <c r="A943" s="1"/>
      <c r="B943" s="3"/>
      <c r="C943" s="4"/>
    </row>
    <row r="944" spans="1:3" ht="12.75" customHeight="1" x14ac:dyDescent="0.25">
      <c r="A944" s="1"/>
      <c r="B944" s="3"/>
      <c r="C944" s="4"/>
    </row>
    <row r="945" spans="1:3" ht="12.75" customHeight="1" x14ac:dyDescent="0.25">
      <c r="A945" s="1"/>
      <c r="B945" s="3"/>
      <c r="C945" s="4"/>
    </row>
    <row r="946" spans="1:3" ht="12.75" customHeight="1" x14ac:dyDescent="0.25">
      <c r="A946" s="1"/>
      <c r="B946" s="3"/>
      <c r="C946" s="4"/>
    </row>
    <row r="947" spans="1:3" ht="12.75" customHeight="1" x14ac:dyDescent="0.25">
      <c r="A947" s="1"/>
      <c r="B947" s="3"/>
      <c r="C947" s="4"/>
    </row>
    <row r="948" spans="1:3" ht="12.75" customHeight="1" x14ac:dyDescent="0.25">
      <c r="A948" s="1"/>
      <c r="B948" s="3"/>
      <c r="C948" s="4"/>
    </row>
    <row r="949" spans="1:3" ht="12.75" customHeight="1" x14ac:dyDescent="0.25">
      <c r="A949" s="1"/>
      <c r="B949" s="3"/>
      <c r="C949" s="4"/>
    </row>
    <row r="950" spans="1:3" ht="12.75" customHeight="1" x14ac:dyDescent="0.25">
      <c r="A950" s="1"/>
      <c r="B950" s="3"/>
      <c r="C950" s="4"/>
    </row>
    <row r="951" spans="1:3" ht="12.75" customHeight="1" x14ac:dyDescent="0.25">
      <c r="A951" s="1"/>
      <c r="B951" s="3"/>
      <c r="C951" s="4"/>
    </row>
    <row r="952" spans="1:3" ht="12.75" customHeight="1" x14ac:dyDescent="0.25">
      <c r="A952" s="1"/>
      <c r="B952" s="3"/>
      <c r="C952" s="4"/>
    </row>
    <row r="953" spans="1:3" ht="12.75" customHeight="1" x14ac:dyDescent="0.25">
      <c r="A953" s="1"/>
      <c r="B953" s="3"/>
      <c r="C953" s="4"/>
    </row>
    <row r="954" spans="1:3" ht="12.75" customHeight="1" x14ac:dyDescent="0.25">
      <c r="A954" s="1"/>
      <c r="B954" s="3"/>
      <c r="C954" s="4"/>
    </row>
    <row r="955" spans="1:3" ht="12.75" customHeight="1" x14ac:dyDescent="0.25">
      <c r="A955" s="1"/>
      <c r="B955" s="3"/>
      <c r="C955" s="4"/>
    </row>
    <row r="956" spans="1:3" ht="12.75" customHeight="1" x14ac:dyDescent="0.25">
      <c r="A956" s="1"/>
      <c r="B956" s="3"/>
      <c r="C956" s="4"/>
    </row>
    <row r="957" spans="1:3" ht="12.75" customHeight="1" x14ac:dyDescent="0.25">
      <c r="A957" s="1"/>
      <c r="B957" s="3"/>
      <c r="C957" s="4"/>
    </row>
    <row r="958" spans="1:3" ht="12.75" customHeight="1" x14ac:dyDescent="0.25">
      <c r="A958" s="1"/>
      <c r="B958" s="3"/>
      <c r="C958" s="4"/>
    </row>
    <row r="959" spans="1:3" ht="12.75" customHeight="1" x14ac:dyDescent="0.25">
      <c r="A959" s="1"/>
      <c r="B959" s="3"/>
      <c r="C959" s="4"/>
    </row>
    <row r="960" spans="1:3" ht="12.75" customHeight="1" x14ac:dyDescent="0.25">
      <c r="A960" s="1"/>
      <c r="B960" s="3"/>
      <c r="C960" s="4"/>
    </row>
    <row r="961" spans="1:3" ht="12.75" customHeight="1" x14ac:dyDescent="0.25">
      <c r="A961" s="1"/>
      <c r="B961" s="3"/>
      <c r="C961" s="4"/>
    </row>
    <row r="962" spans="1:3" ht="12.75" customHeight="1" x14ac:dyDescent="0.25">
      <c r="A962" s="1"/>
      <c r="B962" s="3"/>
      <c r="C962" s="4"/>
    </row>
    <row r="963" spans="1:3" ht="12.75" customHeight="1" x14ac:dyDescent="0.25">
      <c r="A963" s="1"/>
      <c r="B963" s="3"/>
      <c r="C963" s="4"/>
    </row>
    <row r="964" spans="1:3" ht="12.75" customHeight="1" x14ac:dyDescent="0.25">
      <c r="A964" s="1"/>
      <c r="B964" s="3"/>
      <c r="C964" s="4"/>
    </row>
    <row r="965" spans="1:3" ht="12.75" customHeight="1" x14ac:dyDescent="0.25">
      <c r="A965" s="1"/>
      <c r="B965" s="3"/>
      <c r="C965" s="4"/>
    </row>
    <row r="966" spans="1:3" ht="12.75" customHeight="1" x14ac:dyDescent="0.25">
      <c r="A966" s="1"/>
      <c r="B966" s="3"/>
      <c r="C966" s="4"/>
    </row>
    <row r="967" spans="1:3" ht="12.75" customHeight="1" x14ac:dyDescent="0.25">
      <c r="A967" s="1"/>
      <c r="B967" s="3"/>
      <c r="C967" s="4"/>
    </row>
    <row r="968" spans="1:3" ht="12.75" customHeight="1" x14ac:dyDescent="0.25">
      <c r="A968" s="1"/>
      <c r="B968" s="3"/>
      <c r="C968" s="4"/>
    </row>
    <row r="969" spans="1:3" ht="12.75" customHeight="1" x14ac:dyDescent="0.25">
      <c r="A969" s="1"/>
      <c r="B969" s="3"/>
      <c r="C969" s="4"/>
    </row>
    <row r="970" spans="1:3" ht="12.75" customHeight="1" x14ac:dyDescent="0.25">
      <c r="A970" s="1"/>
      <c r="B970" s="3"/>
      <c r="C970" s="4"/>
    </row>
    <row r="971" spans="1:3" ht="12.75" customHeight="1" x14ac:dyDescent="0.25">
      <c r="A971" s="1"/>
      <c r="B971" s="3"/>
      <c r="C971" s="4"/>
    </row>
    <row r="972" spans="1:3" ht="12.75" customHeight="1" x14ac:dyDescent="0.25">
      <c r="A972" s="1"/>
      <c r="B972" s="3"/>
      <c r="C972" s="4"/>
    </row>
    <row r="973" spans="1:3" ht="12.75" customHeight="1" x14ac:dyDescent="0.25">
      <c r="A973" s="1"/>
      <c r="B973" s="3"/>
      <c r="C973" s="4"/>
    </row>
    <row r="974" spans="1:3" ht="12.75" customHeight="1" x14ac:dyDescent="0.25">
      <c r="A974" s="1"/>
      <c r="B974" s="3"/>
      <c r="C974" s="4"/>
    </row>
    <row r="975" spans="1:3" ht="12.75" customHeight="1" x14ac:dyDescent="0.25">
      <c r="A975" s="1"/>
      <c r="B975" s="3"/>
      <c r="C975" s="4"/>
    </row>
    <row r="976" spans="1:3" ht="12.75" customHeight="1" x14ac:dyDescent="0.25">
      <c r="A976" s="1"/>
      <c r="B976" s="3"/>
      <c r="C976" s="4"/>
    </row>
    <row r="977" spans="1:3" ht="12.75" customHeight="1" x14ac:dyDescent="0.25">
      <c r="A977" s="1"/>
      <c r="B977" s="3"/>
      <c r="C977" s="4"/>
    </row>
    <row r="978" spans="1:3" ht="12.75" customHeight="1" x14ac:dyDescent="0.25">
      <c r="A978" s="1"/>
      <c r="B978" s="3"/>
      <c r="C978" s="4"/>
    </row>
    <row r="979" spans="1:3" ht="12.75" customHeight="1" x14ac:dyDescent="0.25">
      <c r="A979" s="1"/>
      <c r="B979" s="3"/>
      <c r="C979" s="4"/>
    </row>
    <row r="980" spans="1:3" ht="12.75" customHeight="1" x14ac:dyDescent="0.25">
      <c r="A980" s="1"/>
      <c r="B980" s="3"/>
      <c r="C980" s="4"/>
    </row>
    <row r="981" spans="1:3" ht="12.75" customHeight="1" x14ac:dyDescent="0.25">
      <c r="A981" s="1"/>
      <c r="B981" s="3"/>
      <c r="C981" s="4"/>
    </row>
    <row r="982" spans="1:3" ht="12.75" customHeight="1" x14ac:dyDescent="0.25">
      <c r="A982" s="1"/>
      <c r="B982" s="3"/>
      <c r="C982" s="4"/>
    </row>
    <row r="983" spans="1:3" ht="12.75" customHeight="1" x14ac:dyDescent="0.25">
      <c r="A983" s="1"/>
      <c r="B983" s="3"/>
      <c r="C983" s="4"/>
    </row>
    <row r="984" spans="1:3" ht="12.75" customHeight="1" x14ac:dyDescent="0.25">
      <c r="A984" s="1"/>
      <c r="B984" s="3"/>
      <c r="C984" s="4"/>
    </row>
    <row r="985" spans="1:3" ht="12.75" customHeight="1" x14ac:dyDescent="0.25">
      <c r="A985" s="1"/>
      <c r="B985" s="3"/>
      <c r="C985" s="4"/>
    </row>
    <row r="986" spans="1:3" ht="12.75" customHeight="1" x14ac:dyDescent="0.25">
      <c r="A986" s="1"/>
      <c r="B986" s="3"/>
      <c r="C986" s="4"/>
    </row>
    <row r="987" spans="1:3" ht="12.75" customHeight="1" x14ac:dyDescent="0.25">
      <c r="A987" s="1"/>
      <c r="B987" s="3"/>
      <c r="C987" s="4"/>
    </row>
    <row r="988" spans="1:3" ht="12.75" customHeight="1" x14ac:dyDescent="0.25">
      <c r="A988" s="1"/>
      <c r="B988" s="3"/>
      <c r="C988" s="4"/>
    </row>
    <row r="989" spans="1:3" ht="12.75" customHeight="1" x14ac:dyDescent="0.25">
      <c r="A989" s="1"/>
      <c r="B989" s="3"/>
      <c r="C989" s="4"/>
    </row>
    <row r="990" spans="1:3" ht="12.75" customHeight="1" x14ac:dyDescent="0.25">
      <c r="A990" s="1"/>
      <c r="B990" s="3"/>
      <c r="C990" s="4"/>
    </row>
    <row r="991" spans="1:3" ht="12.75" customHeight="1" x14ac:dyDescent="0.25">
      <c r="A991" s="1"/>
      <c r="B991" s="3"/>
      <c r="C991" s="4"/>
    </row>
    <row r="992" spans="1:3" ht="12.75" customHeight="1" x14ac:dyDescent="0.25">
      <c r="A992" s="1"/>
      <c r="B992" s="3"/>
      <c r="C992" s="4"/>
    </row>
    <row r="993" spans="1:3" ht="12.75" customHeight="1" x14ac:dyDescent="0.25">
      <c r="A993" s="1"/>
      <c r="B993" s="3"/>
      <c r="C993" s="4"/>
    </row>
    <row r="994" spans="1:3" ht="12.75" customHeight="1" x14ac:dyDescent="0.25">
      <c r="A994" s="1"/>
      <c r="B994" s="3"/>
      <c r="C994" s="4"/>
    </row>
    <row r="995" spans="1:3" ht="12.75" customHeight="1" x14ac:dyDescent="0.25">
      <c r="A995" s="1"/>
      <c r="B995" s="3"/>
      <c r="C995" s="4"/>
    </row>
    <row r="996" spans="1:3" ht="12.75" customHeight="1" x14ac:dyDescent="0.25">
      <c r="A996" s="1"/>
      <c r="B996" s="3"/>
      <c r="C996" s="4"/>
    </row>
    <row r="997" spans="1:3" ht="12.75" customHeight="1" x14ac:dyDescent="0.25">
      <c r="A997" s="1"/>
      <c r="B997" s="3"/>
      <c r="C997" s="4"/>
    </row>
    <row r="998" spans="1:3" ht="12.75" customHeight="1" x14ac:dyDescent="0.25">
      <c r="A998" s="1"/>
      <c r="B998" s="3"/>
      <c r="C998" s="4"/>
    </row>
    <row r="999" spans="1:3" ht="12.75" customHeight="1" x14ac:dyDescent="0.25">
      <c r="A999" s="1"/>
      <c r="B999" s="3"/>
      <c r="C999" s="4"/>
    </row>
    <row r="1000" spans="1:3" ht="12.75" customHeight="1" x14ac:dyDescent="0.25">
      <c r="A1000" s="1"/>
      <c r="B1000" s="3"/>
      <c r="C1000" s="4"/>
    </row>
  </sheetData>
  <mergeCells count="1">
    <mergeCell ref="B1:D1"/>
  </mergeCells>
  <pageMargins left="0.25" right="0.25" top="0.25" bottom="0.5" header="0" footer="0"/>
  <pageSetup scale="67" orientation="portrait" r:id="rId2"/>
  <rowBreaks count="2" manualBreakCount="2">
    <brk id="67" max="10" man="1"/>
    <brk id="150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8"/>
  <sheetViews>
    <sheetView tabSelected="1" topLeftCell="B1" workbookViewId="0">
      <selection activeCell="M11" sqref="M11"/>
    </sheetView>
  </sheetViews>
  <sheetFormatPr defaultRowHeight="13.2" x14ac:dyDescent="0.25"/>
  <cols>
    <col min="1" max="1" width="27.109375" customWidth="1"/>
    <col min="2" max="2" width="21.5546875" bestFit="1" customWidth="1"/>
    <col min="3" max="3" width="18.6640625" bestFit="1" customWidth="1"/>
    <col min="4" max="4" width="12" customWidth="1"/>
    <col min="5" max="5" width="11.33203125" customWidth="1"/>
    <col min="6" max="6" width="8.6640625" bestFit="1" customWidth="1"/>
    <col min="7" max="7" width="18.109375" bestFit="1" customWidth="1"/>
    <col min="8" max="8" width="22.33203125" bestFit="1" customWidth="1"/>
    <col min="9" max="9" width="22.5546875" bestFit="1" customWidth="1"/>
    <col min="10" max="10" width="24" customWidth="1"/>
    <col min="11" max="11" width="13.44140625" bestFit="1" customWidth="1"/>
    <col min="12" max="12" width="0" hidden="1" customWidth="1"/>
    <col min="13" max="13" width="3.109375" customWidth="1"/>
    <col min="14" max="14" width="30.44140625" bestFit="1" customWidth="1"/>
    <col min="16" max="16" width="11" customWidth="1"/>
    <col min="17" max="17" width="10.33203125" bestFit="1" customWidth="1"/>
  </cols>
  <sheetData>
    <row r="1" spans="1:18" x14ac:dyDescent="0.25">
      <c r="A1" s="23" t="s">
        <v>5</v>
      </c>
      <c r="B1" s="23" t="s">
        <v>6</v>
      </c>
      <c r="C1" s="23" t="s">
        <v>7</v>
      </c>
      <c r="D1" s="23" t="s">
        <v>9</v>
      </c>
      <c r="E1" s="23"/>
      <c r="F1" s="45"/>
      <c r="G1" s="23" t="s">
        <v>10</v>
      </c>
      <c r="H1" s="23" t="s">
        <v>6</v>
      </c>
      <c r="I1" s="23" t="s">
        <v>7</v>
      </c>
      <c r="J1" s="23" t="s">
        <v>11</v>
      </c>
      <c r="K1" s="23"/>
      <c r="M1" s="23" t="s">
        <v>179</v>
      </c>
      <c r="N1" s="23"/>
      <c r="O1" s="23" t="s">
        <v>193</v>
      </c>
      <c r="P1" s="23" t="s">
        <v>194</v>
      </c>
      <c r="Q1" s="23" t="s">
        <v>113</v>
      </c>
      <c r="R1" s="23" t="s">
        <v>180</v>
      </c>
    </row>
    <row r="2" spans="1:18" x14ac:dyDescent="0.25">
      <c r="A2" t="s">
        <v>16</v>
      </c>
      <c r="B2" t="s">
        <v>13</v>
      </c>
      <c r="C2" t="s">
        <v>17</v>
      </c>
      <c r="D2" t="s">
        <v>15</v>
      </c>
      <c r="E2" s="15" t="s">
        <v>15</v>
      </c>
      <c r="G2" t="s">
        <v>24</v>
      </c>
      <c r="H2" t="s">
        <v>22</v>
      </c>
      <c r="I2" s="17" t="s">
        <v>25</v>
      </c>
      <c r="J2" t="s">
        <v>26</v>
      </c>
      <c r="N2" t="s">
        <v>181</v>
      </c>
      <c r="O2" s="46"/>
      <c r="P2" s="46"/>
      <c r="Q2" s="46">
        <v>100</v>
      </c>
      <c r="R2" s="46"/>
    </row>
    <row r="3" spans="1:18" x14ac:dyDescent="0.25">
      <c r="A3" t="s">
        <v>21</v>
      </c>
      <c r="B3" t="s">
        <v>22</v>
      </c>
      <c r="C3" s="17" t="s">
        <v>23</v>
      </c>
      <c r="D3" t="s">
        <v>15</v>
      </c>
      <c r="E3" s="17" t="s">
        <v>15</v>
      </c>
      <c r="G3" t="s">
        <v>32</v>
      </c>
      <c r="H3" t="s">
        <v>33</v>
      </c>
      <c r="I3" t="s">
        <v>34</v>
      </c>
      <c r="J3" t="s">
        <v>26</v>
      </c>
      <c r="N3" t="s">
        <v>182</v>
      </c>
      <c r="O3" s="53">
        <v>18</v>
      </c>
      <c r="P3" s="46">
        <v>50</v>
      </c>
      <c r="Q3" s="46">
        <v>900</v>
      </c>
      <c r="R3" s="46"/>
    </row>
    <row r="4" spans="1:18" x14ac:dyDescent="0.25">
      <c r="A4" t="s">
        <v>29</v>
      </c>
      <c r="B4" t="s">
        <v>30</v>
      </c>
      <c r="C4" t="s">
        <v>31</v>
      </c>
      <c r="D4" t="s">
        <v>15</v>
      </c>
      <c r="E4" s="17" t="s">
        <v>15</v>
      </c>
      <c r="G4" t="s">
        <v>37</v>
      </c>
      <c r="H4" t="s">
        <v>38</v>
      </c>
      <c r="I4" t="s">
        <v>39</v>
      </c>
      <c r="J4" t="s">
        <v>26</v>
      </c>
      <c r="N4" t="s">
        <v>183</v>
      </c>
      <c r="O4" s="53">
        <v>32</v>
      </c>
      <c r="P4" s="46">
        <v>25</v>
      </c>
      <c r="Q4" s="46"/>
      <c r="R4" s="46">
        <v>800</v>
      </c>
    </row>
    <row r="5" spans="1:18" x14ac:dyDescent="0.25">
      <c r="E5" s="17"/>
      <c r="G5" t="s">
        <v>45</v>
      </c>
      <c r="H5" t="s">
        <v>30</v>
      </c>
      <c r="I5" t="s">
        <v>31</v>
      </c>
      <c r="J5" t="s">
        <v>26</v>
      </c>
      <c r="N5" t="s">
        <v>184</v>
      </c>
      <c r="O5" s="53">
        <v>3</v>
      </c>
      <c r="P5" s="46">
        <v>50</v>
      </c>
      <c r="Q5" s="46">
        <v>150</v>
      </c>
      <c r="R5" s="46"/>
    </row>
    <row r="6" spans="1:18" x14ac:dyDescent="0.25">
      <c r="A6" t="s">
        <v>42</v>
      </c>
      <c r="B6" t="s">
        <v>18</v>
      </c>
      <c r="C6" t="s">
        <v>43</v>
      </c>
      <c r="D6" t="s">
        <v>15</v>
      </c>
      <c r="E6" t="s">
        <v>44</v>
      </c>
      <c r="G6" t="s">
        <v>49</v>
      </c>
      <c r="H6" t="s">
        <v>50</v>
      </c>
      <c r="I6" t="s">
        <v>51</v>
      </c>
      <c r="J6" t="s">
        <v>26</v>
      </c>
      <c r="N6" t="s">
        <v>185</v>
      </c>
      <c r="O6" s="53">
        <v>7</v>
      </c>
      <c r="P6" s="46">
        <v>100</v>
      </c>
      <c r="Q6" s="46">
        <v>700</v>
      </c>
      <c r="R6" s="46"/>
    </row>
    <row r="7" spans="1:18" x14ac:dyDescent="0.25">
      <c r="A7" t="s">
        <v>48</v>
      </c>
      <c r="B7" t="s">
        <v>18</v>
      </c>
      <c r="C7" t="s">
        <v>43</v>
      </c>
      <c r="D7" t="s">
        <v>15</v>
      </c>
      <c r="G7" t="s">
        <v>55</v>
      </c>
      <c r="H7" t="s">
        <v>18</v>
      </c>
      <c r="I7" t="s">
        <v>19</v>
      </c>
      <c r="J7" t="s">
        <v>26</v>
      </c>
      <c r="N7" t="s">
        <v>186</v>
      </c>
      <c r="O7" s="53">
        <v>4</v>
      </c>
      <c r="P7" s="46">
        <v>75</v>
      </c>
      <c r="Q7" s="46">
        <v>300</v>
      </c>
      <c r="R7" s="46"/>
    </row>
    <row r="8" spans="1:18" x14ac:dyDescent="0.25">
      <c r="A8" t="s">
        <v>54</v>
      </c>
      <c r="B8" t="s">
        <v>18</v>
      </c>
      <c r="C8" t="s">
        <v>43</v>
      </c>
      <c r="D8" t="s">
        <v>15</v>
      </c>
      <c r="G8" t="s">
        <v>56</v>
      </c>
      <c r="H8" t="s">
        <v>18</v>
      </c>
      <c r="I8" t="s">
        <v>19</v>
      </c>
      <c r="J8" t="s">
        <v>26</v>
      </c>
      <c r="O8" s="46"/>
      <c r="P8" s="46"/>
      <c r="Q8" s="47">
        <f>SUM(Q2:Q7)</f>
        <v>2150</v>
      </c>
      <c r="R8" s="46"/>
    </row>
    <row r="9" spans="1:18" x14ac:dyDescent="0.25">
      <c r="O9" s="46"/>
      <c r="P9" s="52" t="s">
        <v>192</v>
      </c>
      <c r="Q9" s="46">
        <f>Q18-Q8</f>
        <v>1475</v>
      </c>
      <c r="R9" s="46"/>
    </row>
    <row r="10" spans="1:18" x14ac:dyDescent="0.25">
      <c r="A10" t="s">
        <v>57</v>
      </c>
      <c r="B10" t="s">
        <v>58</v>
      </c>
      <c r="C10" t="s">
        <v>59</v>
      </c>
      <c r="D10" t="s">
        <v>15</v>
      </c>
      <c r="E10" t="s">
        <v>60</v>
      </c>
      <c r="G10" t="s">
        <v>37</v>
      </c>
      <c r="H10" t="s">
        <v>63</v>
      </c>
      <c r="I10" t="s">
        <v>64</v>
      </c>
      <c r="J10" s="17" t="s">
        <v>65</v>
      </c>
      <c r="O10" s="46"/>
      <c r="P10" s="46"/>
      <c r="Q10" s="46"/>
      <c r="R10" s="46"/>
    </row>
    <row r="11" spans="1:18" x14ac:dyDescent="0.25">
      <c r="A11" t="s">
        <v>62</v>
      </c>
      <c r="B11" t="s">
        <v>58</v>
      </c>
      <c r="C11" t="s">
        <v>59</v>
      </c>
      <c r="D11" t="s">
        <v>15</v>
      </c>
      <c r="G11" t="s">
        <v>45</v>
      </c>
      <c r="H11" t="s">
        <v>66</v>
      </c>
      <c r="I11" t="s">
        <v>67</v>
      </c>
      <c r="J11" s="17" t="s">
        <v>65</v>
      </c>
      <c r="M11" s="23" t="s">
        <v>187</v>
      </c>
      <c r="O11" s="46"/>
      <c r="P11" s="46"/>
      <c r="Q11" s="46"/>
      <c r="R11" s="46"/>
    </row>
    <row r="12" spans="1:18" x14ac:dyDescent="0.25">
      <c r="G12" t="s">
        <v>55</v>
      </c>
      <c r="H12" t="s">
        <v>50</v>
      </c>
      <c r="I12" t="s">
        <v>51</v>
      </c>
      <c r="J12" s="17" t="s">
        <v>65</v>
      </c>
      <c r="N12" t="s">
        <v>181</v>
      </c>
      <c r="O12" s="46"/>
      <c r="P12" s="46"/>
      <c r="Q12" s="46">
        <v>100</v>
      </c>
      <c r="R12" s="46"/>
    </row>
    <row r="13" spans="1:18" x14ac:dyDescent="0.25">
      <c r="A13" t="s">
        <v>68</v>
      </c>
      <c r="B13" t="s">
        <v>69</v>
      </c>
      <c r="C13" s="17" t="s">
        <v>70</v>
      </c>
      <c r="D13" t="s">
        <v>15</v>
      </c>
      <c r="E13" t="s">
        <v>71</v>
      </c>
      <c r="G13" t="s">
        <v>56</v>
      </c>
      <c r="H13" t="s">
        <v>40</v>
      </c>
      <c r="I13" t="s">
        <v>41</v>
      </c>
      <c r="J13" s="17" t="s">
        <v>65</v>
      </c>
      <c r="N13" t="s">
        <v>182</v>
      </c>
      <c r="O13" s="53">
        <v>40</v>
      </c>
      <c r="P13" s="46">
        <v>60</v>
      </c>
      <c r="Q13" s="46">
        <v>2400</v>
      </c>
      <c r="R13" s="46"/>
    </row>
    <row r="14" spans="1:18" x14ac:dyDescent="0.25">
      <c r="A14" t="s">
        <v>72</v>
      </c>
      <c r="B14" t="s">
        <v>69</v>
      </c>
      <c r="C14" t="s">
        <v>73</v>
      </c>
      <c r="D14" t="s">
        <v>15</v>
      </c>
      <c r="N14" t="s">
        <v>183</v>
      </c>
      <c r="O14" s="53">
        <v>32</v>
      </c>
      <c r="P14" s="46">
        <v>25</v>
      </c>
      <c r="Q14" s="46"/>
      <c r="R14" s="46">
        <v>800</v>
      </c>
    </row>
    <row r="15" spans="1:18" x14ac:dyDescent="0.25">
      <c r="A15" t="s">
        <v>74</v>
      </c>
      <c r="B15" t="s">
        <v>69</v>
      </c>
      <c r="C15" t="s">
        <v>73</v>
      </c>
      <c r="D15" t="s">
        <v>15</v>
      </c>
      <c r="N15" t="s">
        <v>184</v>
      </c>
      <c r="O15" s="53">
        <v>5</v>
      </c>
      <c r="P15" s="46">
        <v>25</v>
      </c>
      <c r="Q15" s="46">
        <v>125</v>
      </c>
      <c r="R15" s="46"/>
    </row>
    <row r="16" spans="1:18" x14ac:dyDescent="0.25">
      <c r="A16" t="s">
        <v>77</v>
      </c>
      <c r="B16" t="s">
        <v>69</v>
      </c>
      <c r="C16" t="s">
        <v>73</v>
      </c>
      <c r="D16" t="s">
        <v>15</v>
      </c>
      <c r="N16" t="s">
        <v>185</v>
      </c>
      <c r="O16" s="53">
        <v>7</v>
      </c>
      <c r="P16" s="46">
        <v>100</v>
      </c>
      <c r="Q16" s="46">
        <v>700</v>
      </c>
      <c r="R16" s="46"/>
    </row>
    <row r="17" spans="1:18" x14ac:dyDescent="0.25">
      <c r="N17" t="s">
        <v>186</v>
      </c>
      <c r="O17" s="53">
        <v>4</v>
      </c>
      <c r="P17" s="46">
        <v>75</v>
      </c>
      <c r="Q17" s="46">
        <v>300</v>
      </c>
      <c r="R17" s="46"/>
    </row>
    <row r="18" spans="1:18" x14ac:dyDescent="0.25">
      <c r="A18" t="s">
        <v>82</v>
      </c>
      <c r="B18" t="s">
        <v>83</v>
      </c>
      <c r="C18" t="s">
        <v>19</v>
      </c>
      <c r="D18" t="s">
        <v>84</v>
      </c>
      <c r="E18" t="s">
        <v>85</v>
      </c>
      <c r="O18" s="46"/>
      <c r="P18" s="46"/>
      <c r="Q18" s="47">
        <f>SUM(Q12:Q17)</f>
        <v>3625</v>
      </c>
      <c r="R18" s="46"/>
    </row>
    <row r="19" spans="1:18" x14ac:dyDescent="0.25">
      <c r="A19" t="s">
        <v>87</v>
      </c>
      <c r="B19" t="s">
        <v>18</v>
      </c>
      <c r="C19" t="s">
        <v>19</v>
      </c>
      <c r="D19" t="s">
        <v>15</v>
      </c>
      <c r="O19" s="46"/>
      <c r="P19" s="46"/>
      <c r="Q19" s="46"/>
      <c r="R19" s="46"/>
    </row>
    <row r="20" spans="1:18" ht="13.8" thickBot="1" x14ac:dyDescent="0.3">
      <c r="A20" t="s">
        <v>88</v>
      </c>
      <c r="B20" t="s">
        <v>18</v>
      </c>
      <c r="C20" t="s">
        <v>19</v>
      </c>
      <c r="D20" t="s">
        <v>15</v>
      </c>
      <c r="G20" s="51" t="s">
        <v>190</v>
      </c>
      <c r="H20" s="50" t="s">
        <v>191</v>
      </c>
    </row>
    <row r="21" spans="1:18" x14ac:dyDescent="0.25">
      <c r="A21" t="s">
        <v>91</v>
      </c>
      <c r="B21" t="s">
        <v>18</v>
      </c>
      <c r="C21" t="s">
        <v>19</v>
      </c>
      <c r="D21" t="s">
        <v>84</v>
      </c>
      <c r="G21" s="18" t="s">
        <v>93</v>
      </c>
      <c r="H21" s="19" t="s">
        <v>94</v>
      </c>
      <c r="I21" s="19" t="s">
        <v>95</v>
      </c>
      <c r="J21" s="19" t="s">
        <v>96</v>
      </c>
      <c r="K21" s="20" t="s">
        <v>97</v>
      </c>
    </row>
    <row r="22" spans="1:18" x14ac:dyDescent="0.25">
      <c r="A22" t="s">
        <v>82</v>
      </c>
      <c r="B22" t="s">
        <v>18</v>
      </c>
      <c r="C22" t="s">
        <v>19</v>
      </c>
      <c r="D22" t="s">
        <v>84</v>
      </c>
      <c r="G22" s="21">
        <v>6</v>
      </c>
      <c r="H22" s="17" t="s">
        <v>98</v>
      </c>
      <c r="I22" s="15" t="s">
        <v>99</v>
      </c>
      <c r="J22" s="15" t="s">
        <v>100</v>
      </c>
      <c r="K22" s="22" t="s">
        <v>101</v>
      </c>
    </row>
    <row r="23" spans="1:18" x14ac:dyDescent="0.25">
      <c r="G23" s="21">
        <v>7</v>
      </c>
      <c r="H23" s="17" t="s">
        <v>98</v>
      </c>
      <c r="I23" s="15" t="s">
        <v>99</v>
      </c>
      <c r="J23" s="15" t="s">
        <v>103</v>
      </c>
      <c r="K23" s="22" t="s">
        <v>101</v>
      </c>
    </row>
    <row r="24" spans="1:18" x14ac:dyDescent="0.25">
      <c r="A24" t="s">
        <v>102</v>
      </c>
      <c r="B24" t="s">
        <v>40</v>
      </c>
      <c r="C24" t="s">
        <v>41</v>
      </c>
      <c r="D24" t="s">
        <v>15</v>
      </c>
      <c r="E24" t="s">
        <v>44</v>
      </c>
      <c r="G24" s="21">
        <v>2</v>
      </c>
      <c r="H24" s="17" t="s">
        <v>98</v>
      </c>
      <c r="I24" s="15" t="s">
        <v>99</v>
      </c>
      <c r="J24" s="15" t="s">
        <v>105</v>
      </c>
      <c r="K24" s="22" t="s">
        <v>101</v>
      </c>
    </row>
    <row r="25" spans="1:18" x14ac:dyDescent="0.25">
      <c r="A25" t="s">
        <v>104</v>
      </c>
      <c r="B25" t="s">
        <v>40</v>
      </c>
      <c r="C25" t="s">
        <v>41</v>
      </c>
      <c r="D25" t="s">
        <v>15</v>
      </c>
      <c r="G25" s="21">
        <v>1</v>
      </c>
      <c r="H25" s="17" t="s">
        <v>98</v>
      </c>
      <c r="I25" s="15" t="s">
        <v>99</v>
      </c>
      <c r="J25" s="15" t="s">
        <v>106</v>
      </c>
      <c r="K25" s="22" t="s">
        <v>101</v>
      </c>
    </row>
    <row r="26" spans="1:18" x14ac:dyDescent="0.25">
      <c r="A26" t="s">
        <v>91</v>
      </c>
      <c r="B26" t="s">
        <v>40</v>
      </c>
      <c r="C26" t="s">
        <v>41</v>
      </c>
      <c r="D26" t="s">
        <v>84</v>
      </c>
      <c r="G26" s="21">
        <v>2</v>
      </c>
      <c r="H26" s="17" t="s">
        <v>98</v>
      </c>
      <c r="I26" s="15" t="s">
        <v>99</v>
      </c>
      <c r="J26" s="15" t="s">
        <v>108</v>
      </c>
      <c r="K26" s="22" t="s">
        <v>101</v>
      </c>
    </row>
    <row r="27" spans="1:18" x14ac:dyDescent="0.25">
      <c r="F27" s="17"/>
      <c r="G27" s="21">
        <f>SUM(G22:G26)</f>
        <v>18</v>
      </c>
      <c r="H27" s="23" t="s">
        <v>113</v>
      </c>
      <c r="I27" s="23"/>
      <c r="J27" s="23"/>
      <c r="K27" s="24"/>
    </row>
    <row r="28" spans="1:18" x14ac:dyDescent="0.25">
      <c r="A28" t="s">
        <v>110</v>
      </c>
      <c r="B28" t="s">
        <v>111</v>
      </c>
      <c r="C28" t="s">
        <v>112</v>
      </c>
      <c r="D28" t="s">
        <v>84</v>
      </c>
      <c r="E28" s="17" t="s">
        <v>15</v>
      </c>
      <c r="F28" s="17"/>
      <c r="G28" s="25">
        <v>41.7</v>
      </c>
      <c r="H28" s="23" t="s">
        <v>114</v>
      </c>
      <c r="I28" s="23"/>
      <c r="J28" s="23"/>
      <c r="K28" s="24"/>
    </row>
    <row r="29" spans="1:18" ht="13.8" thickBot="1" x14ac:dyDescent="0.3">
      <c r="E29" s="17"/>
      <c r="G29" s="26">
        <f>G27*G28</f>
        <v>750.6</v>
      </c>
      <c r="H29" s="27" t="s">
        <v>116</v>
      </c>
      <c r="I29" s="27"/>
      <c r="J29" s="27"/>
      <c r="K29" s="28"/>
    </row>
    <row r="30" spans="1:18" x14ac:dyDescent="0.25">
      <c r="A30" t="s">
        <v>115</v>
      </c>
      <c r="B30" t="s">
        <v>50</v>
      </c>
      <c r="C30" t="s">
        <v>51</v>
      </c>
      <c r="D30" t="s">
        <v>15</v>
      </c>
      <c r="E30" t="s">
        <v>60</v>
      </c>
      <c r="H30" s="17" t="s">
        <v>118</v>
      </c>
    </row>
    <row r="31" spans="1:18" x14ac:dyDescent="0.25">
      <c r="A31" t="s">
        <v>117</v>
      </c>
      <c r="B31" t="s">
        <v>50</v>
      </c>
      <c r="C31" t="s">
        <v>51</v>
      </c>
      <c r="D31" t="s">
        <v>15</v>
      </c>
      <c r="H31" s="17" t="s">
        <v>98</v>
      </c>
      <c r="I31" s="15" t="s">
        <v>99</v>
      </c>
      <c r="J31" s="15" t="s">
        <v>100</v>
      </c>
      <c r="K31" s="17" t="s">
        <v>101</v>
      </c>
    </row>
    <row r="32" spans="1:18" x14ac:dyDescent="0.25">
      <c r="H32" s="17" t="s">
        <v>98</v>
      </c>
      <c r="I32" s="15" t="s">
        <v>99</v>
      </c>
      <c r="J32" s="15" t="s">
        <v>103</v>
      </c>
      <c r="K32" s="17" t="s">
        <v>101</v>
      </c>
    </row>
    <row r="33" spans="1:11" x14ac:dyDescent="0.25">
      <c r="A33" t="s">
        <v>121</v>
      </c>
      <c r="B33" t="s">
        <v>66</v>
      </c>
      <c r="C33" t="s">
        <v>67</v>
      </c>
      <c r="D33" t="s">
        <v>15</v>
      </c>
      <c r="E33" t="s">
        <v>60</v>
      </c>
      <c r="H33" s="17" t="s">
        <v>98</v>
      </c>
      <c r="I33" s="15" t="s">
        <v>99</v>
      </c>
      <c r="J33" s="15" t="s">
        <v>103</v>
      </c>
      <c r="K33" s="17" t="s">
        <v>101</v>
      </c>
    </row>
    <row r="34" spans="1:11" x14ac:dyDescent="0.25">
      <c r="A34" t="s">
        <v>124</v>
      </c>
      <c r="B34" t="s">
        <v>66</v>
      </c>
      <c r="C34" t="s">
        <v>67</v>
      </c>
      <c r="D34" t="s">
        <v>15</v>
      </c>
    </row>
    <row r="36" spans="1:11" x14ac:dyDescent="0.25">
      <c r="A36" t="s">
        <v>107</v>
      </c>
      <c r="B36" t="s">
        <v>38</v>
      </c>
      <c r="C36" t="s">
        <v>39</v>
      </c>
      <c r="D36" t="s">
        <v>15</v>
      </c>
      <c r="E36" t="s">
        <v>85</v>
      </c>
    </row>
    <row r="37" spans="1:11" x14ac:dyDescent="0.25">
      <c r="A37" t="s">
        <v>128</v>
      </c>
      <c r="B37" t="s">
        <v>38</v>
      </c>
      <c r="C37" t="s">
        <v>39</v>
      </c>
      <c r="D37" t="s">
        <v>15</v>
      </c>
    </row>
    <row r="38" spans="1:11" x14ac:dyDescent="0.25">
      <c r="A38" t="s">
        <v>132</v>
      </c>
      <c r="B38" t="s">
        <v>38</v>
      </c>
      <c r="C38" t="s">
        <v>39</v>
      </c>
      <c r="D38" t="s">
        <v>15</v>
      </c>
    </row>
    <row r="39" spans="1:11" x14ac:dyDescent="0.25">
      <c r="A39" t="s">
        <v>134</v>
      </c>
      <c r="B39" t="s">
        <v>38</v>
      </c>
      <c r="C39" t="s">
        <v>39</v>
      </c>
      <c r="D39" t="s">
        <v>15</v>
      </c>
    </row>
    <row r="40" spans="1:11" x14ac:dyDescent="0.25">
      <c r="A40" t="s">
        <v>110</v>
      </c>
      <c r="B40" t="s">
        <v>38</v>
      </c>
      <c r="C40" t="s">
        <v>39</v>
      </c>
      <c r="D40" t="s">
        <v>84</v>
      </c>
    </row>
    <row r="42" spans="1:11" x14ac:dyDescent="0.25">
      <c r="A42" t="s">
        <v>135</v>
      </c>
      <c r="B42" t="s">
        <v>92</v>
      </c>
      <c r="C42" t="s">
        <v>125</v>
      </c>
      <c r="D42" t="s">
        <v>15</v>
      </c>
      <c r="E42" t="s">
        <v>60</v>
      </c>
    </row>
    <row r="43" spans="1:11" x14ac:dyDescent="0.25">
      <c r="A43" t="s">
        <v>136</v>
      </c>
      <c r="B43" t="s">
        <v>92</v>
      </c>
      <c r="C43" t="s">
        <v>125</v>
      </c>
      <c r="D43" t="s">
        <v>15</v>
      </c>
    </row>
    <row r="45" spans="1:11" x14ac:dyDescent="0.25">
      <c r="A45" t="s">
        <v>137</v>
      </c>
      <c r="B45" t="s">
        <v>138</v>
      </c>
      <c r="C45" t="s">
        <v>81</v>
      </c>
      <c r="D45" t="s">
        <v>139</v>
      </c>
      <c r="E45" s="17" t="s">
        <v>60</v>
      </c>
      <c r="G45" s="17"/>
    </row>
    <row r="46" spans="1:11" x14ac:dyDescent="0.25">
      <c r="A46" t="s">
        <v>140</v>
      </c>
      <c r="B46" t="s">
        <v>138</v>
      </c>
      <c r="C46" t="s">
        <v>120</v>
      </c>
      <c r="D46" t="s">
        <v>15</v>
      </c>
    </row>
    <row r="48" spans="1:11" x14ac:dyDescent="0.25">
      <c r="A48" t="s">
        <v>141</v>
      </c>
      <c r="B48" t="s">
        <v>83</v>
      </c>
      <c r="C48" t="s">
        <v>61</v>
      </c>
      <c r="D48" t="s">
        <v>15</v>
      </c>
      <c r="E48" t="s">
        <v>15</v>
      </c>
    </row>
    <row r="50" spans="1:5" x14ac:dyDescent="0.25">
      <c r="A50" t="s">
        <v>142</v>
      </c>
      <c r="B50" t="s">
        <v>63</v>
      </c>
      <c r="C50" t="s">
        <v>64</v>
      </c>
      <c r="D50" t="s">
        <v>15</v>
      </c>
      <c r="E50" t="s">
        <v>60</v>
      </c>
    </row>
    <row r="51" spans="1:5" x14ac:dyDescent="0.25">
      <c r="A51" t="s">
        <v>110</v>
      </c>
      <c r="B51" t="s">
        <v>63</v>
      </c>
      <c r="C51" t="s">
        <v>64</v>
      </c>
      <c r="D51" t="s">
        <v>84</v>
      </c>
    </row>
    <row r="53" spans="1:5" x14ac:dyDescent="0.25">
      <c r="A53" t="s">
        <v>144</v>
      </c>
      <c r="B53" t="s">
        <v>33</v>
      </c>
      <c r="C53" t="s">
        <v>145</v>
      </c>
      <c r="D53" t="s">
        <v>15</v>
      </c>
      <c r="E53" t="s">
        <v>15</v>
      </c>
    </row>
    <row r="55" spans="1:5" x14ac:dyDescent="0.25">
      <c r="A55" t="s">
        <v>89</v>
      </c>
      <c r="B55" t="s">
        <v>90</v>
      </c>
      <c r="C55" t="s">
        <v>14</v>
      </c>
      <c r="D55" t="s">
        <v>15</v>
      </c>
      <c r="E55" t="s">
        <v>60</v>
      </c>
    </row>
    <row r="56" spans="1:5" x14ac:dyDescent="0.25">
      <c r="A56" s="14" t="s">
        <v>12</v>
      </c>
      <c r="B56" s="14" t="s">
        <v>13</v>
      </c>
      <c r="C56" s="14" t="s">
        <v>14</v>
      </c>
      <c r="D56" s="14" t="s">
        <v>15</v>
      </c>
    </row>
    <row r="57" spans="1:5" ht="13.8" thickBot="1" x14ac:dyDescent="0.3"/>
    <row r="58" spans="1:5" x14ac:dyDescent="0.25">
      <c r="A58" s="29" t="s">
        <v>129</v>
      </c>
      <c r="B58" s="30" t="s">
        <v>22</v>
      </c>
      <c r="C58" s="30" t="s">
        <v>133</v>
      </c>
      <c r="D58" s="30" t="s">
        <v>131</v>
      </c>
      <c r="E58" s="31" t="s">
        <v>60</v>
      </c>
    </row>
    <row r="59" spans="1:5" x14ac:dyDescent="0.25">
      <c r="A59" s="32" t="s">
        <v>146</v>
      </c>
      <c r="B59" t="s">
        <v>22</v>
      </c>
      <c r="C59" t="s">
        <v>133</v>
      </c>
      <c r="D59" t="s">
        <v>131</v>
      </c>
      <c r="E59" s="33"/>
    </row>
    <row r="60" spans="1:5" x14ac:dyDescent="0.25">
      <c r="A60" s="32"/>
      <c r="E60" s="33"/>
    </row>
    <row r="61" spans="1:5" x14ac:dyDescent="0.25">
      <c r="A61" s="32" t="s">
        <v>146</v>
      </c>
      <c r="B61" t="s">
        <v>63</v>
      </c>
      <c r="C61" t="s">
        <v>147</v>
      </c>
      <c r="D61" t="s">
        <v>131</v>
      </c>
      <c r="E61" s="22" t="s">
        <v>15</v>
      </c>
    </row>
    <row r="62" spans="1:5" x14ac:dyDescent="0.25">
      <c r="A62" s="32"/>
      <c r="E62" s="33"/>
    </row>
    <row r="63" spans="1:5" x14ac:dyDescent="0.25">
      <c r="A63" s="32" t="s">
        <v>129</v>
      </c>
      <c r="B63" t="s">
        <v>66</v>
      </c>
      <c r="C63" t="s">
        <v>130</v>
      </c>
      <c r="D63" t="s">
        <v>131</v>
      </c>
      <c r="E63" s="22" t="s">
        <v>60</v>
      </c>
    </row>
    <row r="64" spans="1:5" ht="13.8" thickBot="1" x14ac:dyDescent="0.3">
      <c r="A64" s="34" t="s">
        <v>146</v>
      </c>
      <c r="B64" s="35" t="s">
        <v>66</v>
      </c>
      <c r="C64" s="35" t="s">
        <v>130</v>
      </c>
      <c r="D64" s="35" t="s">
        <v>131</v>
      </c>
      <c r="E64" s="36"/>
    </row>
    <row r="65" spans="1:6" ht="17.399999999999999" x14ac:dyDescent="0.3">
      <c r="A65" s="49" t="s">
        <v>180</v>
      </c>
      <c r="B65" s="23" t="s">
        <v>189</v>
      </c>
      <c r="F65" s="48">
        <v>25</v>
      </c>
    </row>
    <row r="66" spans="1:6" x14ac:dyDescent="0.25">
      <c r="A66" t="s">
        <v>62</v>
      </c>
      <c r="B66" t="s">
        <v>138</v>
      </c>
      <c r="C66" s="23" t="s">
        <v>81</v>
      </c>
      <c r="D66" t="s">
        <v>20</v>
      </c>
      <c r="E66">
        <v>1</v>
      </c>
      <c r="F66" s="48">
        <f>E66*$F$65</f>
        <v>25</v>
      </c>
    </row>
    <row r="67" spans="1:6" x14ac:dyDescent="0.25">
      <c r="A67" t="s">
        <v>121</v>
      </c>
      <c r="B67" t="s">
        <v>30</v>
      </c>
      <c r="C67" t="s">
        <v>31</v>
      </c>
      <c r="D67" t="s">
        <v>20</v>
      </c>
      <c r="E67">
        <v>2</v>
      </c>
      <c r="F67" s="48">
        <f>E67*$F$65</f>
        <v>50</v>
      </c>
    </row>
    <row r="68" spans="1:6" x14ac:dyDescent="0.25">
      <c r="A68" t="s">
        <v>124</v>
      </c>
      <c r="B68" t="s">
        <v>30</v>
      </c>
      <c r="C68" t="s">
        <v>31</v>
      </c>
      <c r="D68" t="s">
        <v>20</v>
      </c>
    </row>
    <row r="69" spans="1:6" x14ac:dyDescent="0.25">
      <c r="A69" t="s">
        <v>89</v>
      </c>
      <c r="B69" t="s">
        <v>92</v>
      </c>
      <c r="C69" s="23" t="s">
        <v>47</v>
      </c>
      <c r="D69" t="s">
        <v>20</v>
      </c>
      <c r="E69">
        <v>1</v>
      </c>
      <c r="F69" s="48">
        <f>E69*$F$65</f>
        <v>25</v>
      </c>
    </row>
    <row r="70" spans="1:6" x14ac:dyDescent="0.25">
      <c r="A70" t="s">
        <v>136</v>
      </c>
      <c r="B70" t="s">
        <v>22</v>
      </c>
      <c r="C70" s="23" t="s">
        <v>25</v>
      </c>
      <c r="D70" t="s">
        <v>148</v>
      </c>
      <c r="E70">
        <v>6</v>
      </c>
      <c r="F70" s="48">
        <f>E70*$F$65</f>
        <v>150</v>
      </c>
    </row>
    <row r="71" spans="1:6" x14ac:dyDescent="0.25">
      <c r="A71" t="s">
        <v>68</v>
      </c>
      <c r="B71" t="s">
        <v>22</v>
      </c>
      <c r="C71" t="s">
        <v>188</v>
      </c>
      <c r="D71" t="s">
        <v>20</v>
      </c>
    </row>
    <row r="72" spans="1:6" x14ac:dyDescent="0.25">
      <c r="A72" t="s">
        <v>128</v>
      </c>
      <c r="B72" t="s">
        <v>22</v>
      </c>
      <c r="C72" t="s">
        <v>25</v>
      </c>
      <c r="D72" t="s">
        <v>20</v>
      </c>
    </row>
    <row r="73" spans="1:6" x14ac:dyDescent="0.25">
      <c r="A73" t="s">
        <v>74</v>
      </c>
      <c r="B73" t="s">
        <v>22</v>
      </c>
      <c r="C73" t="s">
        <v>25</v>
      </c>
      <c r="D73" t="s">
        <v>20</v>
      </c>
    </row>
    <row r="74" spans="1:6" x14ac:dyDescent="0.25">
      <c r="A74" t="s">
        <v>135</v>
      </c>
      <c r="B74" t="s">
        <v>22</v>
      </c>
      <c r="C74" t="s">
        <v>25</v>
      </c>
      <c r="D74" t="s">
        <v>20</v>
      </c>
    </row>
    <row r="75" spans="1:6" x14ac:dyDescent="0.25">
      <c r="A75" t="s">
        <v>77</v>
      </c>
      <c r="B75" t="s">
        <v>22</v>
      </c>
      <c r="C75" t="s">
        <v>25</v>
      </c>
      <c r="D75" t="s">
        <v>20</v>
      </c>
    </row>
    <row r="76" spans="1:6" x14ac:dyDescent="0.25">
      <c r="A76" t="s">
        <v>88</v>
      </c>
      <c r="B76" t="s">
        <v>35</v>
      </c>
      <c r="C76" s="23" t="s">
        <v>36</v>
      </c>
      <c r="D76" t="s">
        <v>20</v>
      </c>
      <c r="E76">
        <v>2</v>
      </c>
      <c r="F76" s="48">
        <f>E76*$F$65</f>
        <v>50</v>
      </c>
    </row>
    <row r="77" spans="1:6" x14ac:dyDescent="0.25">
      <c r="A77" t="s">
        <v>141</v>
      </c>
      <c r="B77" t="s">
        <v>35</v>
      </c>
      <c r="C77" t="s">
        <v>36</v>
      </c>
      <c r="D77" t="s">
        <v>20</v>
      </c>
    </row>
    <row r="78" spans="1:6" x14ac:dyDescent="0.25">
      <c r="A78" t="s">
        <v>12</v>
      </c>
      <c r="B78" t="s">
        <v>18</v>
      </c>
      <c r="C78" s="23" t="s">
        <v>19</v>
      </c>
      <c r="D78" t="s">
        <v>20</v>
      </c>
      <c r="E78">
        <v>4</v>
      </c>
      <c r="F78" s="48">
        <f>E78*$F$65</f>
        <v>100</v>
      </c>
    </row>
    <row r="79" spans="1:6" x14ac:dyDescent="0.25">
      <c r="A79" t="s">
        <v>115</v>
      </c>
      <c r="B79" t="s">
        <v>18</v>
      </c>
      <c r="C79" t="s">
        <v>19</v>
      </c>
      <c r="D79" t="s">
        <v>20</v>
      </c>
    </row>
    <row r="80" spans="1:6" x14ac:dyDescent="0.25">
      <c r="A80" t="s">
        <v>117</v>
      </c>
      <c r="B80" t="s">
        <v>18</v>
      </c>
      <c r="C80" t="s">
        <v>19</v>
      </c>
      <c r="D80" t="s">
        <v>20</v>
      </c>
    </row>
    <row r="81" spans="1:6" x14ac:dyDescent="0.25">
      <c r="A81" t="s">
        <v>104</v>
      </c>
      <c r="B81" t="s">
        <v>18</v>
      </c>
      <c r="C81" t="s">
        <v>19</v>
      </c>
      <c r="D81" t="s">
        <v>20</v>
      </c>
    </row>
    <row r="82" spans="1:6" x14ac:dyDescent="0.25">
      <c r="A82" t="s">
        <v>134</v>
      </c>
      <c r="B82" t="s">
        <v>111</v>
      </c>
      <c r="C82" s="23" t="s">
        <v>112</v>
      </c>
      <c r="D82" t="s">
        <v>148</v>
      </c>
      <c r="E82">
        <v>1</v>
      </c>
      <c r="F82" s="48">
        <f>E82*$F$65</f>
        <v>25</v>
      </c>
    </row>
    <row r="83" spans="1:6" x14ac:dyDescent="0.25">
      <c r="A83" t="s">
        <v>136</v>
      </c>
      <c r="B83" t="s">
        <v>50</v>
      </c>
      <c r="C83" s="23" t="s">
        <v>51</v>
      </c>
      <c r="D83" t="s">
        <v>148</v>
      </c>
      <c r="E83">
        <v>5</v>
      </c>
      <c r="F83" s="48">
        <f>E83*$F$65</f>
        <v>125</v>
      </c>
    </row>
    <row r="84" spans="1:6" x14ac:dyDescent="0.25">
      <c r="A84" t="s">
        <v>132</v>
      </c>
      <c r="B84" t="s">
        <v>50</v>
      </c>
      <c r="C84" t="s">
        <v>51</v>
      </c>
      <c r="D84" t="s">
        <v>20</v>
      </c>
    </row>
    <row r="85" spans="1:6" x14ac:dyDescent="0.25">
      <c r="A85" t="s">
        <v>102</v>
      </c>
      <c r="B85" t="s">
        <v>50</v>
      </c>
      <c r="C85" t="s">
        <v>51</v>
      </c>
      <c r="D85" t="s">
        <v>20</v>
      </c>
    </row>
    <row r="86" spans="1:6" x14ac:dyDescent="0.25">
      <c r="A86" t="s">
        <v>21</v>
      </c>
      <c r="B86" t="s">
        <v>50</v>
      </c>
      <c r="C86" t="s">
        <v>51</v>
      </c>
      <c r="D86" t="s">
        <v>20</v>
      </c>
    </row>
    <row r="87" spans="1:6" x14ac:dyDescent="0.25">
      <c r="A87" t="s">
        <v>87</v>
      </c>
      <c r="B87" t="s">
        <v>50</v>
      </c>
      <c r="C87" t="s">
        <v>51</v>
      </c>
      <c r="D87" t="s">
        <v>20</v>
      </c>
    </row>
    <row r="88" spans="1:6" x14ac:dyDescent="0.25">
      <c r="A88" t="s">
        <v>72</v>
      </c>
      <c r="B88" t="s">
        <v>38</v>
      </c>
      <c r="C88" s="23" t="s">
        <v>39</v>
      </c>
      <c r="D88" t="s">
        <v>20</v>
      </c>
      <c r="E88">
        <v>2</v>
      </c>
      <c r="F88" s="48">
        <f>E88*$F$65</f>
        <v>50</v>
      </c>
    </row>
    <row r="89" spans="1:6" x14ac:dyDescent="0.25">
      <c r="A89" t="s">
        <v>142</v>
      </c>
      <c r="B89" t="s">
        <v>38</v>
      </c>
      <c r="C89" t="s">
        <v>39</v>
      </c>
      <c r="D89" t="s">
        <v>20</v>
      </c>
    </row>
    <row r="90" spans="1:6" x14ac:dyDescent="0.25">
      <c r="A90" t="s">
        <v>57</v>
      </c>
      <c r="B90" t="s">
        <v>138</v>
      </c>
      <c r="C90" s="23" t="s">
        <v>120</v>
      </c>
      <c r="D90" t="s">
        <v>20</v>
      </c>
      <c r="E90">
        <v>1</v>
      </c>
      <c r="F90" s="48">
        <f>E90*$F$65</f>
        <v>25</v>
      </c>
    </row>
    <row r="91" spans="1:6" x14ac:dyDescent="0.25">
      <c r="A91" t="s">
        <v>16</v>
      </c>
      <c r="B91" t="s">
        <v>18</v>
      </c>
      <c r="C91" s="23" t="s">
        <v>61</v>
      </c>
      <c r="D91" t="s">
        <v>20</v>
      </c>
      <c r="E91">
        <v>2</v>
      </c>
      <c r="F91" s="48">
        <f>E91*$F$65</f>
        <v>50</v>
      </c>
    </row>
    <row r="92" spans="1:6" x14ac:dyDescent="0.25">
      <c r="A92" t="s">
        <v>137</v>
      </c>
      <c r="B92" t="s">
        <v>83</v>
      </c>
      <c r="C92" t="s">
        <v>61</v>
      </c>
      <c r="D92" t="s">
        <v>20</v>
      </c>
    </row>
    <row r="93" spans="1:6" x14ac:dyDescent="0.25">
      <c r="A93" t="s">
        <v>134</v>
      </c>
      <c r="B93" t="s">
        <v>63</v>
      </c>
      <c r="C93" s="23" t="s">
        <v>64</v>
      </c>
      <c r="D93" t="s">
        <v>148</v>
      </c>
      <c r="E93">
        <v>3</v>
      </c>
      <c r="F93" s="48">
        <f>E93*$F$65</f>
        <v>75</v>
      </c>
    </row>
    <row r="94" spans="1:6" x14ac:dyDescent="0.25">
      <c r="A94" t="s">
        <v>107</v>
      </c>
      <c r="B94" t="s">
        <v>109</v>
      </c>
      <c r="C94" t="s">
        <v>64</v>
      </c>
      <c r="D94" t="s">
        <v>20</v>
      </c>
    </row>
    <row r="95" spans="1:6" x14ac:dyDescent="0.25">
      <c r="A95" t="s">
        <v>29</v>
      </c>
      <c r="B95" t="s">
        <v>63</v>
      </c>
      <c r="C95" t="s">
        <v>64</v>
      </c>
      <c r="D95" t="s">
        <v>20</v>
      </c>
    </row>
    <row r="96" spans="1:6" x14ac:dyDescent="0.25">
      <c r="A96" t="s">
        <v>140</v>
      </c>
      <c r="B96" t="s">
        <v>33</v>
      </c>
      <c r="C96" s="23" t="s">
        <v>145</v>
      </c>
      <c r="D96" t="s">
        <v>20</v>
      </c>
      <c r="E96">
        <v>1</v>
      </c>
      <c r="F96" s="48">
        <f>E96*$F$65</f>
        <v>25</v>
      </c>
    </row>
    <row r="97" spans="1:6" x14ac:dyDescent="0.25">
      <c r="A97" t="s">
        <v>48</v>
      </c>
      <c r="B97" t="s">
        <v>90</v>
      </c>
      <c r="C97" s="23" t="s">
        <v>14</v>
      </c>
      <c r="D97" t="s">
        <v>20</v>
      </c>
      <c r="E97">
        <v>1</v>
      </c>
      <c r="F97" s="48">
        <f>E97*$F$65</f>
        <v>25</v>
      </c>
    </row>
    <row r="98" spans="1:6" x14ac:dyDescent="0.25">
      <c r="F98" s="48">
        <f>SUM(F66:F97)</f>
        <v>800</v>
      </c>
    </row>
  </sheetData>
  <sortState xmlns:xlrd2="http://schemas.microsoft.com/office/spreadsheetml/2017/richdata2" ref="A66:E97">
    <sortCondition ref="C66:C97"/>
  </sortState>
  <hyperlinks>
    <hyperlink ref="H20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Points by Class</vt:lpstr>
      <vt:lpstr>By Rider</vt:lpstr>
      <vt:lpstr>'Points by Class'!Print_Area</vt:lpstr>
      <vt:lpstr>'Points by Class'!Print_Titles</vt:lpstr>
    </vt:vector>
  </TitlesOfParts>
  <Company>International Paper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Shaw</dc:creator>
  <cp:lastModifiedBy>Susan Clow</cp:lastModifiedBy>
  <dcterms:created xsi:type="dcterms:W3CDTF">2023-11-21T03:56:24Z</dcterms:created>
  <dcterms:modified xsi:type="dcterms:W3CDTF">2023-12-04T01:53:19Z</dcterms:modified>
</cp:coreProperties>
</file>